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(6)oitaken-kyudo\2主催大会\2.7秋季会長杯(OAB)\"/>
    </mc:Choice>
  </mc:AlternateContent>
  <xr:revisionPtr revIDLastSave="0" documentId="13_ncr:1_{27AE3791-F1DC-42D2-B7BD-58C45D1614FF}" xr6:coauthVersionLast="47" xr6:coauthVersionMax="47" xr10:uidLastSave="{00000000-0000-0000-0000-000000000000}"/>
  <bookViews>
    <workbookView xWindow="11640" yWindow="1455" windowWidth="13770" windowHeight="13050" xr2:uid="{D1C99C1A-27A3-4317-B1CB-FC7C301FA2E7}"/>
  </bookViews>
  <sheets>
    <sheet name="申込書 " sheetId="2" r:id="rId1"/>
  </sheets>
  <externalReferences>
    <externalReference r:id="rId2"/>
    <externalReference r:id="rId3"/>
    <externalReference r:id="rId4"/>
  </externalReferences>
  <definedNames>
    <definedName name="_xlnm.Print_Area" localSheetId="0">'申込書 '!$B$1:$J$35</definedName>
    <definedName name="Table1">[1]申込集計・立順!$L$4:$T$123</definedName>
    <definedName name="TableX" localSheetId="0">#REF!</definedName>
    <definedName name="TableX">#REF!</definedName>
    <definedName name="TableY" localSheetId="0">#REF!</definedName>
    <definedName name="TableY">#REF!</definedName>
    <definedName name="TableZ" localSheetId="0">#REF!</definedName>
    <definedName name="TableZ">#REF!</definedName>
    <definedName name="成績入力表" localSheetId="0">[1]成績入力!$D$6:$N$125</definedName>
    <definedName name="成績入力表">[2]成績入力!$D$6:$N$125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I30" i="2" s="1"/>
  <c r="B2" i="2"/>
  <c r="I1" i="2"/>
</calcChain>
</file>

<file path=xl/sharedStrings.xml><?xml version="1.0" encoding="utf-8"?>
<sst xmlns="http://schemas.openxmlformats.org/spreadsheetml/2006/main" count="41" uniqueCount="39">
  <si>
    <t>申込〆切：</t>
    <rPh sb="0" eb="2">
      <t>モウシコミ</t>
    </rPh>
    <rPh sb="2" eb="4">
      <t>シメキリ</t>
    </rPh>
    <phoneticPr fontId="4"/>
  </si>
  <si>
    <t>氏　　　名</t>
  </si>
  <si>
    <t>性別</t>
  </si>
  <si>
    <t>称号・段位</t>
    <rPh sb="3" eb="5">
      <t>ダンイ</t>
    </rPh>
    <phoneticPr fontId="4"/>
  </si>
  <si>
    <t>備考</t>
    <rPh sb="0" eb="2">
      <t>ビコウ</t>
    </rPh>
    <phoneticPr fontId="4"/>
  </si>
  <si>
    <t>記入例</t>
    <rPh sb="0" eb="2">
      <t>キニュウ</t>
    </rPh>
    <rPh sb="2" eb="3">
      <t>レイ</t>
    </rPh>
    <phoneticPr fontId="4"/>
  </si>
  <si>
    <t>真善美 弓太郎</t>
    <rPh sb="0" eb="3">
      <t>シンゼンビ</t>
    </rPh>
    <rPh sb="4" eb="5">
      <t>ユミ</t>
    </rPh>
    <rPh sb="5" eb="7">
      <t>タロウ</t>
    </rPh>
    <phoneticPr fontId="4"/>
  </si>
  <si>
    <t>男</t>
    <rPh sb="0" eb="1">
      <t>オトコ</t>
    </rPh>
    <phoneticPr fontId="4"/>
  </si>
  <si>
    <t>錬士六段</t>
    <rPh sb="0" eb="2">
      <t>レンシ</t>
    </rPh>
    <rPh sb="2" eb="3">
      <t>ロク</t>
    </rPh>
    <rPh sb="3" eb="4">
      <t>ダン</t>
    </rPh>
    <phoneticPr fontId="4"/>
  </si>
  <si>
    <t>　　　　　</t>
    <phoneticPr fontId="4"/>
  </si>
  <si>
    <t>←日付は　3/24 のように入力して下さい</t>
    <rPh sb="1" eb="3">
      <t>ヒヅケ</t>
    </rPh>
    <rPh sb="14" eb="16">
      <t>ニュウリョク</t>
    </rPh>
    <rPh sb="18" eb="19">
      <t>クダ</t>
    </rPh>
    <phoneticPr fontId="4"/>
  </si>
  <si>
    <t>（ 支 部 名）</t>
    <phoneticPr fontId="4"/>
  </si>
  <si>
    <t>←一般は支部名を、学校弓道部は学校名を記載して下さい</t>
    <rPh sb="1" eb="3">
      <t>イッパン</t>
    </rPh>
    <rPh sb="4" eb="7">
      <t>シブメイ</t>
    </rPh>
    <rPh sb="9" eb="11">
      <t>ガッコウ</t>
    </rPh>
    <rPh sb="11" eb="14">
      <t>キュウドウブ</t>
    </rPh>
    <rPh sb="15" eb="18">
      <t>ガッコウメイ</t>
    </rPh>
    <rPh sb="19" eb="21">
      <t>キサイ</t>
    </rPh>
    <rPh sb="23" eb="24">
      <t>クダ</t>
    </rPh>
    <phoneticPr fontId="2"/>
  </si>
  <si>
    <t>（ 記載責任者名）</t>
    <rPh sb="2" eb="4">
      <t>キサイ</t>
    </rPh>
    <rPh sb="4" eb="7">
      <t>セキニンシャ</t>
    </rPh>
    <phoneticPr fontId="4"/>
  </si>
  <si>
    <t>（ 連絡先電話）</t>
    <rPh sb="2" eb="5">
      <t>レンラクサキ</t>
    </rPh>
    <phoneticPr fontId="4"/>
  </si>
  <si>
    <t>○○市</t>
    <rPh sb="2" eb="3">
      <t>シ</t>
    </rPh>
    <phoneticPr fontId="2"/>
  </si>
  <si>
    <t>○○　○○</t>
    <phoneticPr fontId="2"/>
  </si>
  <si>
    <t>会員ID番号</t>
    <rPh sb="0" eb="1">
      <t>カイ</t>
    </rPh>
    <rPh sb="1" eb="2">
      <t>イン</t>
    </rPh>
    <rPh sb="4" eb="6">
      <t>バンゴウ</t>
    </rPh>
    <phoneticPr fontId="4"/>
  </si>
  <si>
    <t>に県連口座に振り込みました。</t>
    <rPh sb="1" eb="3">
      <t>ケンレン</t>
    </rPh>
    <rPh sb="3" eb="5">
      <t>コウザ</t>
    </rPh>
    <rPh sb="6" eb="7">
      <t>フ</t>
    </rPh>
    <rPh sb="8" eb="9">
      <t>コ</t>
    </rPh>
    <phoneticPr fontId="4"/>
  </si>
  <si>
    <t>０１２－３４５６－７８９０</t>
    <phoneticPr fontId="2"/>
  </si>
  <si>
    <t>参加申込書</t>
    <rPh sb="0" eb="2">
      <t>サンカ</t>
    </rPh>
    <rPh sb="2" eb="5">
      <t>モウシコミショ</t>
    </rPh>
    <phoneticPr fontId="2"/>
  </si>
  <si>
    <t>年齢1</t>
    <rPh sb="0" eb="2">
      <t>ネンレイ</t>
    </rPh>
    <phoneticPr fontId="4"/>
  </si>
  <si>
    <t>年齢2</t>
    <rPh sb="0" eb="2">
      <t>ネンレイ</t>
    </rPh>
    <phoneticPr fontId="4"/>
  </si>
  <si>
    <t>(1) 氏名は姓と名の間に半角スペースを入れて下さい</t>
    <rPh sb="4" eb="6">
      <t>シメイ</t>
    </rPh>
    <rPh sb="7" eb="8">
      <t>セイ</t>
    </rPh>
    <rPh sb="9" eb="10">
      <t>メイ</t>
    </rPh>
    <rPh sb="11" eb="12">
      <t>アイダ</t>
    </rPh>
    <rPh sb="13" eb="15">
      <t>ハンカク</t>
    </rPh>
    <rPh sb="20" eb="21">
      <t>イ</t>
    </rPh>
    <rPh sb="23" eb="24">
      <t>クダ</t>
    </rPh>
    <phoneticPr fontId="4"/>
  </si>
  <si>
    <t>記入例</t>
  </si>
  <si>
    <t>弓矢 弦子</t>
    <rPh sb="0" eb="2">
      <t>ユミヤ</t>
    </rPh>
    <rPh sb="3" eb="4">
      <t>ツル</t>
    </rPh>
    <rPh sb="4" eb="5">
      <t>コ</t>
    </rPh>
    <phoneticPr fontId="2"/>
  </si>
  <si>
    <t>女</t>
    <rPh sb="0" eb="1">
      <t>オンナ</t>
    </rPh>
    <phoneticPr fontId="2"/>
  </si>
  <si>
    <t>五段</t>
    <rPh sb="0" eb="1">
      <t>5</t>
    </rPh>
    <phoneticPr fontId="2"/>
  </si>
  <si>
    <t>×</t>
    <phoneticPr fontId="2"/>
  </si>
  <si>
    <t>(2) 年齢1は2024/11/4現在で記入して下さい</t>
    <rPh sb="4" eb="6">
      <t>ネンレイ</t>
    </rPh>
    <rPh sb="17" eb="19">
      <t>ゲンザイ</t>
    </rPh>
    <rPh sb="20" eb="22">
      <t>キニュウ</t>
    </rPh>
    <rPh sb="24" eb="25">
      <t>クダ</t>
    </rPh>
    <phoneticPr fontId="4"/>
  </si>
  <si>
    <t>(3) 都道府県対抗予選に参加する選手は年齢２に2025/3/20現在で記入して下さい。</t>
    <rPh sb="4" eb="8">
      <t>トドウフケン</t>
    </rPh>
    <rPh sb="8" eb="10">
      <t>タイコウ</t>
    </rPh>
    <rPh sb="10" eb="12">
      <t>ヨセン</t>
    </rPh>
    <rPh sb="13" eb="15">
      <t>サンカ</t>
    </rPh>
    <rPh sb="17" eb="19">
      <t>センシュ</t>
    </rPh>
    <rPh sb="20" eb="22">
      <t>ネンレイ</t>
    </rPh>
    <rPh sb="33" eb="35">
      <t>ゲンザイ</t>
    </rPh>
    <rPh sb="36" eb="38">
      <t>キニュウ</t>
    </rPh>
    <rPh sb="40" eb="41">
      <t>クダ</t>
    </rPh>
    <phoneticPr fontId="4"/>
  </si>
  <si>
    <t>　　※都道府県対抗予選に不参加の選手は×を記入して下さい。</t>
    <rPh sb="12" eb="15">
      <t>フサンカ</t>
    </rPh>
    <rPh sb="16" eb="18">
      <t>センシュ</t>
    </rPh>
    <rPh sb="21" eb="23">
      <t>キニュウ</t>
    </rPh>
    <rPh sb="25" eb="26">
      <t>クダ</t>
    </rPh>
    <phoneticPr fontId="2"/>
  </si>
  <si>
    <t>参加料＝</t>
    <rPh sb="0" eb="3">
      <t>サンカリョウ</t>
    </rPh>
    <phoneticPr fontId="4"/>
  </si>
  <si>
    <t>円　x</t>
    <rPh sb="0" eb="1">
      <t>エン</t>
    </rPh>
    <phoneticPr fontId="2"/>
  </si>
  <si>
    <t>人</t>
    <rPh sb="0" eb="1">
      <t>ニン</t>
    </rPh>
    <phoneticPr fontId="2"/>
  </si>
  <si>
    <t>＝</t>
    <phoneticPr fontId="4"/>
  </si>
  <si>
    <t>(2) 年齢1 は2024/11/4現在で記入して下さい</t>
    <rPh sb="4" eb="6">
      <t>ネンレイ</t>
    </rPh>
    <rPh sb="18" eb="20">
      <t>ゲンザイ</t>
    </rPh>
    <rPh sb="21" eb="23">
      <t>キニュウ</t>
    </rPh>
    <rPh sb="25" eb="26">
      <t>クダ</t>
    </rPh>
    <phoneticPr fontId="4"/>
  </si>
  <si>
    <t>(3) 都道府県対抗予選に参加する選手は年齢２ に2025/3/20現在で記入して下さい。</t>
    <rPh sb="4" eb="8">
      <t>トドウフケン</t>
    </rPh>
    <rPh sb="8" eb="10">
      <t>タイコウ</t>
    </rPh>
    <rPh sb="10" eb="12">
      <t>ヨセン</t>
    </rPh>
    <rPh sb="13" eb="15">
      <t>サンカ</t>
    </rPh>
    <rPh sb="17" eb="19">
      <t>センシュ</t>
    </rPh>
    <rPh sb="20" eb="22">
      <t>ネンレイ</t>
    </rPh>
    <rPh sb="34" eb="36">
      <t>ゲンザイ</t>
    </rPh>
    <rPh sb="37" eb="39">
      <t>キニュウ</t>
    </rPh>
    <rPh sb="41" eb="42">
      <t>クダ</t>
    </rPh>
    <phoneticPr fontId="4"/>
  </si>
  <si>
    <t>(4)入力後のファイル名を「（支部名）秋季会長杯弓道大会参加申書」に変えて下さい。</t>
    <rPh sb="3" eb="5">
      <t>ニュウリョク</t>
    </rPh>
    <rPh sb="5" eb="6">
      <t>ゴ</t>
    </rPh>
    <rPh sb="11" eb="12">
      <t>メイ</t>
    </rPh>
    <rPh sb="19" eb="21">
      <t>シュウキ</t>
    </rPh>
    <rPh sb="21" eb="23">
      <t>カイチョウ</t>
    </rPh>
    <rPh sb="23" eb="24">
      <t>ハイ</t>
    </rPh>
    <rPh sb="24" eb="26">
      <t>キュウドウ</t>
    </rPh>
    <rPh sb="26" eb="28">
      <t>タイカイ</t>
    </rPh>
    <rPh sb="28" eb="30">
      <t>サンカ</t>
    </rPh>
    <rPh sb="30" eb="31">
      <t>サル</t>
    </rPh>
    <rPh sb="31" eb="32">
      <t>ショ</t>
    </rPh>
    <rPh sb="34" eb="35">
      <t>カ</t>
    </rPh>
    <rPh sb="37" eb="38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</si>
</sst>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411]ge\.m\.d;@"/>
    <numFmt numFmtId="177" formatCode="[$-411]ggge&quot;年&quot;m&quot;月&quot;d&quot;日&quot;;@"/>
    <numFmt numFmtId="178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AR P丸ゴシック体M"/>
      <family val="3"/>
      <charset val="128"/>
    </font>
    <font>
      <sz val="6"/>
      <name val="游ゴシック"/>
      <family val="2"/>
      <charset val="128"/>
      <scheme val="minor"/>
    </font>
    <font>
      <sz val="12"/>
      <name val="AR P丸ゴシック体M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AR P丸ゴシック体M"/>
      <family val="3"/>
      <charset val="128"/>
    </font>
    <font>
      <sz val="12"/>
      <color rgb="FF0000FF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6"/>
      <name val="AR P丸ゴシック体M"/>
      <family val="3"/>
      <charset val="128"/>
    </font>
    <font>
      <sz val="11"/>
      <color rgb="FF0000FF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6" fillId="2" borderId="1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left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178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5" fontId="3" fillId="0" borderId="7" xfId="0" applyNumberFormat="1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(6)oitaken-kyudo\2&#20027;&#20652;&#22823;&#20250;\2.7&#31179;&#23395;&#20250;&#38263;&#26479;(OAB)\&#9733;(R05-139)R05&#31179;&#23395;&#20250;&#38263;&#26479;&#24339;&#36947;&#22823;&#20250;&#12503;&#12525;&#12464;&#12521;&#12512;.xlsm" TargetMode="External"/><Relationship Id="rId1" Type="http://schemas.openxmlformats.org/officeDocument/2006/relationships/externalLinkPath" Target="&#9733;(R05-139)R05&#31179;&#23395;&#20250;&#38263;&#26479;&#24339;&#36947;&#22823;&#20250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(R02-095)R02&#31179;&#23395;&#20250;&#38263;&#26479;&#24339;&#36947;&#22823;&#20250;&#12503;&#12525;&#12464;&#12521;&#12512;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(6)oitaken-kyudo\2&#20027;&#20652;&#22823;&#20250;\2.7&#31179;&#23395;&#20250;&#38263;&#26479;(OAB)\&#9733;(R06-136)R06&#31179;&#23395;&#20250;&#38263;&#26479;&#24339;&#36947;&#22823;&#20250;&#12503;&#12525;&#12464;&#12521;&#12512;.xlsm" TargetMode="External"/><Relationship Id="rId1" Type="http://schemas.openxmlformats.org/officeDocument/2006/relationships/externalLinkPath" Target="&#9733;(R06-136)R06&#31179;&#23395;&#20250;&#38263;&#26479;&#24339;&#36947;&#22823;&#20250;&#12503;&#12525;&#12464;&#12521;&#1251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案内"/>
      <sheetName val="申込書"/>
      <sheetName val="申込集計・立順"/>
      <sheetName val="表紙"/>
      <sheetName val="選手名簿"/>
      <sheetName val="実績時刻"/>
      <sheetName val="成績入力"/>
      <sheetName val="順位ソート"/>
      <sheetName val="選手権"/>
      <sheetName val="成績まとめ"/>
      <sheetName val="運営担当"/>
      <sheetName val="記録用紙"/>
    </sheetNames>
    <sheetDataSet>
      <sheetData sheetId="0">
        <row r="3">
          <cell r="D3" t="str">
            <v>第29回　秋季会長杯弓道大会</v>
          </cell>
        </row>
      </sheetData>
      <sheetData sheetId="1"/>
      <sheetData sheetId="2"/>
      <sheetData sheetId="3">
        <row r="4">
          <cell r="L4">
            <v>1</v>
          </cell>
          <cell r="M4" t="str">
            <v>多々良 勇一</v>
          </cell>
          <cell r="N4" t="str">
            <v>男</v>
          </cell>
          <cell r="O4">
            <v>49</v>
          </cell>
          <cell r="P4" t="str">
            <v>弐段</v>
          </cell>
          <cell r="Q4" t="str">
            <v>A</v>
          </cell>
          <cell r="R4" t="str">
            <v>佐伯市</v>
          </cell>
          <cell r="T4">
            <v>0.2837667123163059</v>
          </cell>
        </row>
        <row r="5">
          <cell r="L5">
            <v>2</v>
          </cell>
          <cell r="M5" t="str">
            <v>山中 拓治</v>
          </cell>
          <cell r="N5" t="str">
            <v>男</v>
          </cell>
          <cell r="O5">
            <v>60</v>
          </cell>
          <cell r="P5" t="str">
            <v>五段</v>
          </cell>
          <cell r="Q5" t="str">
            <v>A</v>
          </cell>
          <cell r="R5" t="str">
            <v>別府市</v>
          </cell>
          <cell r="T5">
            <v>0.70395731229471037</v>
          </cell>
        </row>
        <row r="6">
          <cell r="L6">
            <v>3</v>
          </cell>
          <cell r="M6" t="str">
            <v>牧野 将治</v>
          </cell>
          <cell r="N6" t="str">
            <v>男</v>
          </cell>
          <cell r="O6">
            <v>49</v>
          </cell>
          <cell r="P6" t="str">
            <v>五段</v>
          </cell>
          <cell r="Q6" t="str">
            <v>A</v>
          </cell>
          <cell r="R6" t="str">
            <v>大分市</v>
          </cell>
          <cell r="T6">
            <v>0.28021540535201961</v>
          </cell>
        </row>
        <row r="7">
          <cell r="L7">
            <v>4</v>
          </cell>
          <cell r="M7" t="str">
            <v>佐藤 陽一</v>
          </cell>
          <cell r="N7" t="str">
            <v>男</v>
          </cell>
          <cell r="O7">
            <v>31</v>
          </cell>
          <cell r="P7" t="str">
            <v>初段</v>
          </cell>
          <cell r="Q7" t="str">
            <v>A</v>
          </cell>
          <cell r="R7" t="str">
            <v>別府市</v>
          </cell>
          <cell r="T7">
            <v>0.13908798006623413</v>
          </cell>
        </row>
        <row r="8">
          <cell r="L8">
            <v>5</v>
          </cell>
          <cell r="M8" t="str">
            <v>荒金 治</v>
          </cell>
          <cell r="N8" t="str">
            <v>男</v>
          </cell>
          <cell r="O8">
            <v>48</v>
          </cell>
          <cell r="P8" t="str">
            <v>参段</v>
          </cell>
          <cell r="Q8" t="str">
            <v>A</v>
          </cell>
          <cell r="R8" t="str">
            <v>別府市</v>
          </cell>
          <cell r="T8">
            <v>0.51261623437328008</v>
          </cell>
        </row>
        <row r="9">
          <cell r="L9">
            <v>6</v>
          </cell>
          <cell r="M9" t="str">
            <v>岩本 寛司</v>
          </cell>
          <cell r="N9" t="str">
            <v>男</v>
          </cell>
          <cell r="O9">
            <v>29</v>
          </cell>
          <cell r="P9" t="str">
            <v>弐段</v>
          </cell>
          <cell r="Q9" t="str">
            <v>A</v>
          </cell>
          <cell r="R9" t="str">
            <v>宇佐市</v>
          </cell>
          <cell r="T9">
            <v>0.31363127781889966</v>
          </cell>
        </row>
        <row r="10">
          <cell r="L10">
            <v>7</v>
          </cell>
          <cell r="M10" t="str">
            <v>土居 英俊</v>
          </cell>
          <cell r="N10" t="str">
            <v>男</v>
          </cell>
          <cell r="O10">
            <v>53</v>
          </cell>
          <cell r="P10" t="str">
            <v>弐段</v>
          </cell>
          <cell r="Q10" t="str">
            <v>A</v>
          </cell>
          <cell r="R10" t="str">
            <v>別府市</v>
          </cell>
          <cell r="T10">
            <v>0.60882640851598002</v>
          </cell>
        </row>
        <row r="11">
          <cell r="L11">
            <v>8</v>
          </cell>
          <cell r="M11" t="str">
            <v>須藤 誠司</v>
          </cell>
          <cell r="N11" t="str">
            <v>男</v>
          </cell>
          <cell r="O11">
            <v>49</v>
          </cell>
          <cell r="P11" t="str">
            <v>五段</v>
          </cell>
          <cell r="Q11" t="str">
            <v>A</v>
          </cell>
          <cell r="R11" t="str">
            <v>別府市</v>
          </cell>
          <cell r="T11">
            <v>0.63812421574112954</v>
          </cell>
        </row>
        <row r="12">
          <cell r="L12">
            <v>9</v>
          </cell>
          <cell r="M12" t="str">
            <v>堀井 壮太</v>
          </cell>
          <cell r="N12" t="str">
            <v>男</v>
          </cell>
          <cell r="O12">
            <v>52</v>
          </cell>
          <cell r="P12" t="str">
            <v>初段</v>
          </cell>
          <cell r="Q12" t="str">
            <v>A</v>
          </cell>
          <cell r="R12" t="str">
            <v>別府市</v>
          </cell>
          <cell r="T12">
            <v>0.7602643773177844</v>
          </cell>
        </row>
        <row r="13">
          <cell r="L13">
            <v>10</v>
          </cell>
          <cell r="M13" t="str">
            <v>佐藤 洸</v>
          </cell>
          <cell r="N13" t="str">
            <v>男</v>
          </cell>
          <cell r="O13">
            <v>35</v>
          </cell>
          <cell r="P13" t="str">
            <v>弐段</v>
          </cell>
          <cell r="Q13" t="str">
            <v>A</v>
          </cell>
          <cell r="R13" t="str">
            <v>速見郡</v>
          </cell>
          <cell r="T13">
            <v>0.91842945702041678</v>
          </cell>
        </row>
        <row r="14">
          <cell r="L14">
            <v>11</v>
          </cell>
          <cell r="M14" t="str">
            <v>先岡 隆志</v>
          </cell>
          <cell r="N14" t="str">
            <v>男</v>
          </cell>
          <cell r="O14">
            <v>49</v>
          </cell>
          <cell r="P14" t="str">
            <v>弐段</v>
          </cell>
          <cell r="Q14" t="str">
            <v>A</v>
          </cell>
          <cell r="R14" t="str">
            <v>宇佐市</v>
          </cell>
          <cell r="T14">
            <v>0.74543456104623806</v>
          </cell>
        </row>
        <row r="15">
          <cell r="L15">
            <v>12</v>
          </cell>
          <cell r="M15" t="str">
            <v>大木 優斗</v>
          </cell>
          <cell r="N15" t="str">
            <v>男</v>
          </cell>
          <cell r="O15">
            <v>20</v>
          </cell>
          <cell r="P15" t="str">
            <v>弐段</v>
          </cell>
          <cell r="Q15" t="str">
            <v>A</v>
          </cell>
          <cell r="R15" t="str">
            <v>別府市</v>
          </cell>
          <cell r="T15">
            <v>0.85870586305574048</v>
          </cell>
        </row>
        <row r="16">
          <cell r="L16">
            <v>13</v>
          </cell>
          <cell r="M16" t="str">
            <v>川野 忠信</v>
          </cell>
          <cell r="N16" t="str">
            <v>男</v>
          </cell>
          <cell r="O16">
            <v>51</v>
          </cell>
          <cell r="P16" t="str">
            <v>五段</v>
          </cell>
          <cell r="Q16" t="str">
            <v>A</v>
          </cell>
          <cell r="R16" t="str">
            <v>宇佐市</v>
          </cell>
          <cell r="T16">
            <v>0.65325588045412042</v>
          </cell>
        </row>
        <row r="17">
          <cell r="L17">
            <v>14</v>
          </cell>
          <cell r="M17" t="str">
            <v>須磨 崇仁</v>
          </cell>
          <cell r="N17" t="str">
            <v>男</v>
          </cell>
          <cell r="O17">
            <v>35</v>
          </cell>
          <cell r="P17" t="str">
            <v>参段</v>
          </cell>
          <cell r="Q17" t="str">
            <v>A</v>
          </cell>
          <cell r="R17" t="str">
            <v>速見郡</v>
          </cell>
          <cell r="T17">
            <v>0.97555300898519681</v>
          </cell>
        </row>
        <row r="18">
          <cell r="L18">
            <v>15</v>
          </cell>
          <cell r="M18" t="str">
            <v>水本 藍</v>
          </cell>
          <cell r="N18" t="str">
            <v>女</v>
          </cell>
          <cell r="O18">
            <v>42</v>
          </cell>
          <cell r="P18" t="str">
            <v>参段</v>
          </cell>
          <cell r="Q18" t="str">
            <v>B</v>
          </cell>
          <cell r="R18" t="str">
            <v>別府市</v>
          </cell>
          <cell r="T18">
            <v>0.782281354990225</v>
          </cell>
        </row>
        <row r="19">
          <cell r="L19">
            <v>16</v>
          </cell>
          <cell r="M19" t="str">
            <v>古澤 敦子</v>
          </cell>
          <cell r="N19" t="str">
            <v>女</v>
          </cell>
          <cell r="O19">
            <v>55</v>
          </cell>
          <cell r="P19" t="str">
            <v>五段</v>
          </cell>
          <cell r="Q19" t="str">
            <v>B</v>
          </cell>
          <cell r="R19" t="str">
            <v>竹田市</v>
          </cell>
          <cell r="T19">
            <v>0.53968662242337739</v>
          </cell>
        </row>
        <row r="20">
          <cell r="L20">
            <v>17</v>
          </cell>
          <cell r="M20" t="str">
            <v>足立 フクミ</v>
          </cell>
          <cell r="N20" t="str">
            <v>女</v>
          </cell>
          <cell r="O20">
            <v>57</v>
          </cell>
          <cell r="P20" t="str">
            <v>四段</v>
          </cell>
          <cell r="Q20" t="str">
            <v>B</v>
          </cell>
          <cell r="R20" t="str">
            <v>大分市</v>
          </cell>
          <cell r="T20">
            <v>0.69060361288333916</v>
          </cell>
        </row>
        <row r="21">
          <cell r="L21">
            <v>18</v>
          </cell>
          <cell r="M21" t="str">
            <v>桝田 美穗</v>
          </cell>
          <cell r="N21" t="str">
            <v>女</v>
          </cell>
          <cell r="O21">
            <v>52</v>
          </cell>
          <cell r="P21" t="str">
            <v>参段</v>
          </cell>
          <cell r="Q21" t="str">
            <v>B</v>
          </cell>
          <cell r="R21" t="str">
            <v>別府市</v>
          </cell>
          <cell r="T21">
            <v>0.75369195879681705</v>
          </cell>
        </row>
        <row r="22">
          <cell r="L22">
            <v>19</v>
          </cell>
          <cell r="M22" t="str">
            <v>立川 裕子</v>
          </cell>
          <cell r="N22" t="str">
            <v>女</v>
          </cell>
          <cell r="O22">
            <v>53</v>
          </cell>
          <cell r="P22" t="str">
            <v>参段</v>
          </cell>
          <cell r="Q22" t="str">
            <v>B</v>
          </cell>
          <cell r="R22" t="str">
            <v>大分市</v>
          </cell>
          <cell r="T22">
            <v>0.5245702590053235</v>
          </cell>
        </row>
        <row r="23">
          <cell r="L23">
            <v>20</v>
          </cell>
          <cell r="M23" t="str">
            <v>髙倉 恵子</v>
          </cell>
          <cell r="N23" t="str">
            <v>女</v>
          </cell>
          <cell r="O23">
            <v>60</v>
          </cell>
          <cell r="P23" t="str">
            <v>四段</v>
          </cell>
          <cell r="Q23" t="str">
            <v>B</v>
          </cell>
          <cell r="R23" t="str">
            <v>日田市</v>
          </cell>
          <cell r="T23">
            <v>0.54724625806403082</v>
          </cell>
        </row>
        <row r="24">
          <cell r="L24">
            <v>21</v>
          </cell>
          <cell r="M24" t="str">
            <v>川﨑 陽賀</v>
          </cell>
          <cell r="N24" t="str">
            <v>女</v>
          </cell>
          <cell r="O24">
            <v>22</v>
          </cell>
          <cell r="P24" t="str">
            <v>初段</v>
          </cell>
          <cell r="Q24" t="str">
            <v>B</v>
          </cell>
          <cell r="R24" t="str">
            <v>宇佐市</v>
          </cell>
          <cell r="T24">
            <v>0.2912982747206404</v>
          </cell>
        </row>
        <row r="25">
          <cell r="L25">
            <v>22</v>
          </cell>
          <cell r="M25" t="str">
            <v>櫻木 絵里</v>
          </cell>
          <cell r="N25" t="str">
            <v>女</v>
          </cell>
          <cell r="O25">
            <v>33</v>
          </cell>
          <cell r="P25" t="str">
            <v>弐段</v>
          </cell>
          <cell r="Q25" t="str">
            <v>B</v>
          </cell>
          <cell r="R25" t="str">
            <v>別府市</v>
          </cell>
          <cell r="T25">
            <v>0.22938736865254228</v>
          </cell>
        </row>
        <row r="26">
          <cell r="L26">
            <v>23</v>
          </cell>
          <cell r="M26" t="str">
            <v>谷 しのぶ</v>
          </cell>
          <cell r="N26" t="str">
            <v>女</v>
          </cell>
          <cell r="O26">
            <v>46</v>
          </cell>
          <cell r="P26" t="str">
            <v>四段</v>
          </cell>
          <cell r="Q26" t="str">
            <v>B</v>
          </cell>
          <cell r="R26" t="str">
            <v>豊後高田市</v>
          </cell>
          <cell r="S26" t="str">
            <v>*</v>
          </cell>
          <cell r="T26">
            <v>0.8865934075195715</v>
          </cell>
        </row>
        <row r="27">
          <cell r="L27">
            <v>24</v>
          </cell>
          <cell r="M27" t="str">
            <v>太田 幸子</v>
          </cell>
          <cell r="N27" t="str">
            <v>女</v>
          </cell>
          <cell r="O27">
            <v>44</v>
          </cell>
          <cell r="P27" t="str">
            <v>参段</v>
          </cell>
          <cell r="Q27" t="str">
            <v>B</v>
          </cell>
          <cell r="R27" t="str">
            <v>大分市</v>
          </cell>
          <cell r="T27">
            <v>0.26718258537532713</v>
          </cell>
        </row>
        <row r="28">
          <cell r="L28">
            <v>25</v>
          </cell>
          <cell r="M28" t="str">
            <v>河野 真由美</v>
          </cell>
          <cell r="N28" t="str">
            <v>女</v>
          </cell>
          <cell r="O28">
            <v>42</v>
          </cell>
          <cell r="P28" t="str">
            <v>四段</v>
          </cell>
          <cell r="Q28" t="str">
            <v>B</v>
          </cell>
          <cell r="R28" t="str">
            <v>日田市</v>
          </cell>
          <cell r="T28">
            <v>0.69014664961045058</v>
          </cell>
        </row>
        <row r="29">
          <cell r="L29">
            <v>26</v>
          </cell>
          <cell r="M29" t="str">
            <v>服平 ゆかり</v>
          </cell>
          <cell r="N29" t="str">
            <v>女</v>
          </cell>
          <cell r="O29">
            <v>50</v>
          </cell>
          <cell r="P29" t="str">
            <v>五段</v>
          </cell>
          <cell r="Q29" t="str">
            <v>B</v>
          </cell>
          <cell r="R29" t="str">
            <v>豊後大野市</v>
          </cell>
          <cell r="T29">
            <v>0.3895866840811163</v>
          </cell>
        </row>
        <row r="30">
          <cell r="L30">
            <v>27</v>
          </cell>
          <cell r="M30" t="str">
            <v>那須 真美子</v>
          </cell>
          <cell r="N30" t="str">
            <v>女</v>
          </cell>
          <cell r="O30">
            <v>51</v>
          </cell>
          <cell r="P30" t="str">
            <v>参段</v>
          </cell>
          <cell r="Q30" t="str">
            <v>B</v>
          </cell>
          <cell r="R30" t="str">
            <v>大分市</v>
          </cell>
          <cell r="T30">
            <v>0.74344678718664636</v>
          </cell>
        </row>
        <row r="31">
          <cell r="L31">
            <v>28</v>
          </cell>
          <cell r="M31" t="str">
            <v>髙橋 美佳</v>
          </cell>
          <cell r="N31" t="str">
            <v>女</v>
          </cell>
          <cell r="O31">
            <v>54</v>
          </cell>
          <cell r="P31" t="str">
            <v>弐段</v>
          </cell>
          <cell r="Q31" t="str">
            <v>B</v>
          </cell>
          <cell r="R31" t="str">
            <v>大分市</v>
          </cell>
          <cell r="T31">
            <v>0.74891539040214472</v>
          </cell>
        </row>
        <row r="32">
          <cell r="L32">
            <v>29</v>
          </cell>
          <cell r="M32" t="str">
            <v>城井 達也</v>
          </cell>
          <cell r="N32" t="str">
            <v>男</v>
          </cell>
          <cell r="O32">
            <v>60</v>
          </cell>
          <cell r="P32" t="str">
            <v>四段</v>
          </cell>
          <cell r="Q32" t="str">
            <v>C</v>
          </cell>
          <cell r="R32" t="str">
            <v>豊後大野市</v>
          </cell>
          <cell r="T32">
            <v>0.86135904826974319</v>
          </cell>
        </row>
        <row r="33">
          <cell r="L33">
            <v>30</v>
          </cell>
          <cell r="M33" t="str">
            <v>冨高 新人</v>
          </cell>
          <cell r="N33" t="str">
            <v>男</v>
          </cell>
          <cell r="O33">
            <v>65</v>
          </cell>
          <cell r="P33" t="str">
            <v>五段</v>
          </cell>
          <cell r="Q33" t="str">
            <v>C</v>
          </cell>
          <cell r="R33" t="str">
            <v>大分市</v>
          </cell>
          <cell r="T33">
            <v>0.93982824594027292</v>
          </cell>
        </row>
        <row r="34">
          <cell r="L34">
            <v>31</v>
          </cell>
          <cell r="M34" t="str">
            <v>甲斐 有子</v>
          </cell>
          <cell r="N34" t="str">
            <v>女</v>
          </cell>
          <cell r="O34">
            <v>68</v>
          </cell>
          <cell r="P34" t="str">
            <v>参段</v>
          </cell>
          <cell r="Q34" t="str">
            <v>C</v>
          </cell>
          <cell r="R34" t="str">
            <v>大分市</v>
          </cell>
          <cell r="T34">
            <v>0.90997109554876288</v>
          </cell>
        </row>
        <row r="35">
          <cell r="L35">
            <v>32</v>
          </cell>
          <cell r="M35" t="str">
            <v>占野 章二</v>
          </cell>
          <cell r="N35" t="str">
            <v>男</v>
          </cell>
          <cell r="O35">
            <v>70</v>
          </cell>
          <cell r="P35" t="str">
            <v>五段</v>
          </cell>
          <cell r="Q35" t="str">
            <v>C</v>
          </cell>
          <cell r="R35" t="str">
            <v>豊後高田市</v>
          </cell>
          <cell r="T35">
            <v>0.22137296387150684</v>
          </cell>
        </row>
        <row r="36">
          <cell r="L36">
            <v>33</v>
          </cell>
          <cell r="M36" t="str">
            <v>宇都宮 悟</v>
          </cell>
          <cell r="N36" t="str">
            <v>男</v>
          </cell>
          <cell r="O36">
            <v>78</v>
          </cell>
          <cell r="P36" t="str">
            <v>五段</v>
          </cell>
          <cell r="Q36" t="str">
            <v>C</v>
          </cell>
          <cell r="R36" t="str">
            <v>別府市</v>
          </cell>
          <cell r="T36">
            <v>0.67730080200199394</v>
          </cell>
        </row>
        <row r="37">
          <cell r="L37">
            <v>34</v>
          </cell>
          <cell r="M37" t="str">
            <v>上村 正幸</v>
          </cell>
          <cell r="N37" t="str">
            <v>男</v>
          </cell>
          <cell r="O37">
            <v>72</v>
          </cell>
          <cell r="P37" t="str">
            <v>五段</v>
          </cell>
          <cell r="Q37" t="str">
            <v>C</v>
          </cell>
          <cell r="R37" t="str">
            <v>中津市</v>
          </cell>
          <cell r="S37" t="str">
            <v>*</v>
          </cell>
          <cell r="T37">
            <v>0.22265333571495005</v>
          </cell>
        </row>
        <row r="38">
          <cell r="L38">
            <v>35</v>
          </cell>
          <cell r="M38" t="str">
            <v>阿南 正治</v>
          </cell>
          <cell r="N38" t="str">
            <v>男</v>
          </cell>
          <cell r="O38">
            <v>73</v>
          </cell>
          <cell r="P38" t="str">
            <v>五段</v>
          </cell>
          <cell r="Q38" t="str">
            <v>C</v>
          </cell>
          <cell r="R38" t="str">
            <v>竹田市</v>
          </cell>
          <cell r="T38">
            <v>0.77534426053735672</v>
          </cell>
        </row>
        <row r="39">
          <cell r="L39">
            <v>36</v>
          </cell>
          <cell r="M39" t="str">
            <v>植木 倫子</v>
          </cell>
          <cell r="N39" t="str">
            <v>女</v>
          </cell>
          <cell r="O39">
            <v>67</v>
          </cell>
          <cell r="P39" t="str">
            <v>四段</v>
          </cell>
          <cell r="Q39" t="str">
            <v>C</v>
          </cell>
          <cell r="R39" t="str">
            <v>豊後高田市</v>
          </cell>
          <cell r="T39">
            <v>0.89348589150866475</v>
          </cell>
        </row>
        <row r="40">
          <cell r="L40">
            <v>37</v>
          </cell>
          <cell r="M40" t="str">
            <v>江藤 裕見子</v>
          </cell>
          <cell r="N40" t="str">
            <v>女</v>
          </cell>
          <cell r="O40">
            <v>67</v>
          </cell>
          <cell r="P40" t="str">
            <v>五段</v>
          </cell>
          <cell r="Q40" t="str">
            <v>C</v>
          </cell>
          <cell r="R40" t="str">
            <v>大分市</v>
          </cell>
          <cell r="T40">
            <v>0.20469619698593322</v>
          </cell>
        </row>
        <row r="41">
          <cell r="L41">
            <v>38</v>
          </cell>
          <cell r="M41" t="str">
            <v>吉田 貴子</v>
          </cell>
          <cell r="N41" t="str">
            <v>女</v>
          </cell>
          <cell r="O41">
            <v>61</v>
          </cell>
          <cell r="P41" t="str">
            <v>五段</v>
          </cell>
          <cell r="Q41" t="str">
            <v>C</v>
          </cell>
          <cell r="R41" t="str">
            <v>佐伯市</v>
          </cell>
          <cell r="T41">
            <v>0.84615732958781842</v>
          </cell>
        </row>
        <row r="42">
          <cell r="L42">
            <v>39</v>
          </cell>
          <cell r="M42" t="str">
            <v>那須 和夫</v>
          </cell>
          <cell r="N42" t="str">
            <v>男</v>
          </cell>
          <cell r="O42">
            <v>63</v>
          </cell>
          <cell r="P42" t="str">
            <v>五段</v>
          </cell>
          <cell r="Q42" t="str">
            <v>C</v>
          </cell>
          <cell r="R42" t="str">
            <v>大分市</v>
          </cell>
          <cell r="T42">
            <v>3.0594049192243844E-2</v>
          </cell>
        </row>
        <row r="43">
          <cell r="L43">
            <v>40</v>
          </cell>
          <cell r="M43" t="str">
            <v>宇都宮 公子</v>
          </cell>
          <cell r="N43" t="str">
            <v>女</v>
          </cell>
          <cell r="O43">
            <v>75</v>
          </cell>
          <cell r="P43" t="str">
            <v>五段</v>
          </cell>
          <cell r="Q43" t="str">
            <v>C</v>
          </cell>
          <cell r="R43" t="str">
            <v>別府市</v>
          </cell>
          <cell r="T43">
            <v>0.24959168905457974</v>
          </cell>
        </row>
        <row r="44">
          <cell r="L44">
            <v>41</v>
          </cell>
          <cell r="M44" t="str">
            <v>御手洗 金重</v>
          </cell>
          <cell r="N44" t="str">
            <v>男</v>
          </cell>
          <cell r="O44">
            <v>72</v>
          </cell>
          <cell r="P44" t="str">
            <v>参段</v>
          </cell>
          <cell r="Q44" t="str">
            <v>C</v>
          </cell>
          <cell r="R44" t="str">
            <v>佐伯市</v>
          </cell>
          <cell r="T44">
            <v>0.89190211878074577</v>
          </cell>
        </row>
        <row r="45">
          <cell r="L45">
            <v>42</v>
          </cell>
          <cell r="M45" t="str">
            <v>竹尾 嘉明</v>
          </cell>
          <cell r="N45" t="str">
            <v>男</v>
          </cell>
          <cell r="O45">
            <v>61</v>
          </cell>
          <cell r="P45" t="str">
            <v>弐段</v>
          </cell>
          <cell r="Q45" t="str">
            <v>C</v>
          </cell>
          <cell r="R45" t="str">
            <v>佐伯市</v>
          </cell>
          <cell r="T45">
            <v>6.9479216638520525E-2</v>
          </cell>
        </row>
        <row r="46">
          <cell r="L46">
            <v>43</v>
          </cell>
          <cell r="M46" t="str">
            <v>小田 新一郎</v>
          </cell>
          <cell r="N46" t="str">
            <v>男</v>
          </cell>
          <cell r="O46">
            <v>74</v>
          </cell>
          <cell r="P46" t="str">
            <v>五段</v>
          </cell>
          <cell r="Q46" t="str">
            <v>C</v>
          </cell>
          <cell r="R46" t="str">
            <v>佐伯市</v>
          </cell>
          <cell r="T46">
            <v>0.31506642654356143</v>
          </cell>
        </row>
        <row r="47">
          <cell r="L47">
            <v>44</v>
          </cell>
          <cell r="M47" t="str">
            <v>豊田 修身</v>
          </cell>
          <cell r="N47" t="str">
            <v>男</v>
          </cell>
          <cell r="O47">
            <v>69</v>
          </cell>
          <cell r="P47" t="str">
            <v>四段</v>
          </cell>
          <cell r="Q47" t="str">
            <v>C</v>
          </cell>
          <cell r="R47" t="str">
            <v>別府市</v>
          </cell>
          <cell r="T47">
            <v>0.23964921555924257</v>
          </cell>
        </row>
        <row r="48">
          <cell r="L48">
            <v>45</v>
          </cell>
          <cell r="M48" t="str">
            <v>高月 洋一</v>
          </cell>
          <cell r="N48" t="str">
            <v>男</v>
          </cell>
          <cell r="O48">
            <v>66</v>
          </cell>
          <cell r="P48" t="str">
            <v>五段</v>
          </cell>
          <cell r="Q48" t="str">
            <v>C</v>
          </cell>
          <cell r="R48" t="str">
            <v>豊後高田市</v>
          </cell>
          <cell r="T48">
            <v>0.20359268135229169</v>
          </cell>
        </row>
        <row r="49">
          <cell r="L49">
            <v>46</v>
          </cell>
          <cell r="M49" t="str">
            <v>本田 勝子</v>
          </cell>
          <cell r="N49" t="str">
            <v>女</v>
          </cell>
          <cell r="O49">
            <v>65</v>
          </cell>
          <cell r="P49" t="str">
            <v>五段</v>
          </cell>
          <cell r="Q49" t="str">
            <v>C</v>
          </cell>
          <cell r="R49" t="str">
            <v>佐伯市</v>
          </cell>
          <cell r="T49">
            <v>0.63633601302929521</v>
          </cell>
        </row>
        <row r="50">
          <cell r="L50">
            <v>47</v>
          </cell>
          <cell r="M50" t="str">
            <v>廣瀨 啓二郎</v>
          </cell>
          <cell r="N50" t="str">
            <v>男</v>
          </cell>
          <cell r="O50">
            <v>63</v>
          </cell>
          <cell r="P50" t="str">
            <v>教士六段</v>
          </cell>
          <cell r="Q50" t="str">
            <v>D</v>
          </cell>
          <cell r="R50" t="str">
            <v>大分市</v>
          </cell>
          <cell r="S50" t="str">
            <v>*</v>
          </cell>
          <cell r="T50">
            <v>0.93042413622466513</v>
          </cell>
        </row>
        <row r="51">
          <cell r="L51">
            <v>48</v>
          </cell>
          <cell r="M51" t="str">
            <v>小山 弘子</v>
          </cell>
          <cell r="N51" t="str">
            <v>女</v>
          </cell>
          <cell r="O51">
            <v>79</v>
          </cell>
          <cell r="P51" t="str">
            <v>錬士六段</v>
          </cell>
          <cell r="Q51" t="str">
            <v>D</v>
          </cell>
          <cell r="R51" t="str">
            <v>日田市</v>
          </cell>
          <cell r="T51">
            <v>0.37699624939475163</v>
          </cell>
        </row>
        <row r="52">
          <cell r="L52">
            <v>49</v>
          </cell>
          <cell r="M52" t="str">
            <v>山本 圭子</v>
          </cell>
          <cell r="N52" t="str">
            <v>女</v>
          </cell>
          <cell r="O52">
            <v>78</v>
          </cell>
          <cell r="P52" t="str">
            <v>教士七段</v>
          </cell>
          <cell r="Q52" t="str">
            <v>D</v>
          </cell>
          <cell r="R52" t="str">
            <v>大分市</v>
          </cell>
          <cell r="T52">
            <v>0.9638546936334681</v>
          </cell>
        </row>
        <row r="53">
          <cell r="L53">
            <v>50</v>
          </cell>
          <cell r="M53" t="str">
            <v>田中 優子</v>
          </cell>
          <cell r="N53" t="str">
            <v>女</v>
          </cell>
          <cell r="O53">
            <v>64</v>
          </cell>
          <cell r="P53" t="str">
            <v>錬士六段</v>
          </cell>
          <cell r="Q53" t="str">
            <v>D</v>
          </cell>
          <cell r="R53" t="str">
            <v>佐伯市</v>
          </cell>
          <cell r="T53">
            <v>0.93201856121619553</v>
          </cell>
        </row>
        <row r="54">
          <cell r="L54">
            <v>51</v>
          </cell>
          <cell r="M54" t="str">
            <v>後藤 博美</v>
          </cell>
          <cell r="N54" t="str">
            <v>男</v>
          </cell>
          <cell r="O54">
            <v>63</v>
          </cell>
          <cell r="P54" t="str">
            <v>教士六段</v>
          </cell>
          <cell r="Q54" t="str">
            <v>D</v>
          </cell>
          <cell r="R54" t="str">
            <v>大分市</v>
          </cell>
          <cell r="S54" t="str">
            <v>*</v>
          </cell>
          <cell r="T54">
            <v>0.51295274631155696</v>
          </cell>
        </row>
        <row r="55">
          <cell r="L55">
            <v>52</v>
          </cell>
          <cell r="M55" t="str">
            <v>田中 一隆</v>
          </cell>
          <cell r="N55" t="str">
            <v>男</v>
          </cell>
          <cell r="O55">
            <v>78</v>
          </cell>
          <cell r="P55" t="str">
            <v>錬士六段</v>
          </cell>
          <cell r="Q55" t="str">
            <v>D</v>
          </cell>
          <cell r="R55" t="str">
            <v>日田市</v>
          </cell>
          <cell r="T55">
            <v>0.80480740765343983</v>
          </cell>
        </row>
        <row r="56">
          <cell r="L56">
            <v>53</v>
          </cell>
          <cell r="M56" t="str">
            <v>山本 裕太郎</v>
          </cell>
          <cell r="N56" t="str">
            <v>男</v>
          </cell>
          <cell r="O56">
            <v>83</v>
          </cell>
          <cell r="P56" t="str">
            <v>錬士五段</v>
          </cell>
          <cell r="Q56" t="str">
            <v>D</v>
          </cell>
          <cell r="R56" t="str">
            <v>大分市</v>
          </cell>
          <cell r="T56">
            <v>0.82481354954261865</v>
          </cell>
        </row>
        <row r="57">
          <cell r="L57">
            <v>54</v>
          </cell>
          <cell r="M57" t="str">
            <v>杉永 基勝</v>
          </cell>
          <cell r="N57" t="str">
            <v>男</v>
          </cell>
          <cell r="O57">
            <v>53</v>
          </cell>
          <cell r="P57" t="str">
            <v>錬士六段</v>
          </cell>
          <cell r="Q57" t="str">
            <v>D</v>
          </cell>
          <cell r="R57" t="str">
            <v>大分市</v>
          </cell>
          <cell r="T57">
            <v>0.83153715737992995</v>
          </cell>
        </row>
        <row r="58">
          <cell r="L58">
            <v>55</v>
          </cell>
          <cell r="M58" t="str">
            <v>西田 基喜</v>
          </cell>
          <cell r="N58" t="str">
            <v>男</v>
          </cell>
          <cell r="O58">
            <v>63</v>
          </cell>
          <cell r="P58" t="str">
            <v>錬士五段</v>
          </cell>
          <cell r="Q58" t="str">
            <v>D</v>
          </cell>
          <cell r="R58" t="str">
            <v>豊後大野市</v>
          </cell>
          <cell r="T58">
            <v>0.32382864479165097</v>
          </cell>
        </row>
        <row r="59">
          <cell r="L59">
            <v>56</v>
          </cell>
          <cell r="M59" t="str">
            <v>野田 俊二</v>
          </cell>
          <cell r="N59" t="str">
            <v>男</v>
          </cell>
          <cell r="O59">
            <v>64</v>
          </cell>
          <cell r="P59" t="str">
            <v>教士七段</v>
          </cell>
          <cell r="Q59" t="str">
            <v>D</v>
          </cell>
          <cell r="R59" t="str">
            <v>日田市</v>
          </cell>
          <cell r="S59" t="str">
            <v>*</v>
          </cell>
          <cell r="T59">
            <v>0.97036359349649592</v>
          </cell>
        </row>
        <row r="60">
          <cell r="L60">
            <v>57</v>
          </cell>
          <cell r="T60">
            <v>0.88187587764780806</v>
          </cell>
        </row>
        <row r="61">
          <cell r="L61">
            <v>58</v>
          </cell>
          <cell r="T61">
            <v>0.27654909260846361</v>
          </cell>
        </row>
        <row r="62">
          <cell r="L62">
            <v>59</v>
          </cell>
          <cell r="T62">
            <v>5.9039741523377764E-2</v>
          </cell>
        </row>
        <row r="63">
          <cell r="L63">
            <v>60</v>
          </cell>
          <cell r="T63">
            <v>0.41668725312181976</v>
          </cell>
        </row>
        <row r="64">
          <cell r="L64">
            <v>61</v>
          </cell>
          <cell r="T64">
            <v>0.71689727046916008</v>
          </cell>
        </row>
        <row r="65">
          <cell r="L65">
            <v>62</v>
          </cell>
          <cell r="T65">
            <v>0.64497352207846481</v>
          </cell>
        </row>
        <row r="66">
          <cell r="L66">
            <v>63</v>
          </cell>
          <cell r="T66">
            <v>0.57747707265559789</v>
          </cell>
        </row>
        <row r="67">
          <cell r="L67">
            <v>64</v>
          </cell>
          <cell r="T67">
            <v>0.85054178793092861</v>
          </cell>
        </row>
        <row r="68">
          <cell r="L68">
            <v>65</v>
          </cell>
          <cell r="T68">
            <v>4.2412731200464404E-2</v>
          </cell>
        </row>
        <row r="69">
          <cell r="L69">
            <v>66</v>
          </cell>
          <cell r="T69">
            <v>0.76016846725063281</v>
          </cell>
        </row>
        <row r="70">
          <cell r="L70">
            <v>67</v>
          </cell>
          <cell r="T70">
            <v>0.45604290233902689</v>
          </cell>
        </row>
        <row r="71">
          <cell r="L71">
            <v>68</v>
          </cell>
          <cell r="T71">
            <v>1.3473570481183028E-2</v>
          </cell>
        </row>
        <row r="72">
          <cell r="L72">
            <v>69</v>
          </cell>
          <cell r="T72">
            <v>0.54335085099341596</v>
          </cell>
        </row>
        <row r="73">
          <cell r="L73">
            <v>70</v>
          </cell>
          <cell r="S73" t="str">
            <v xml:space="preserve"> </v>
          </cell>
          <cell r="T73">
            <v>0.26539635628266867</v>
          </cell>
        </row>
        <row r="74">
          <cell r="L74">
            <v>71</v>
          </cell>
          <cell r="S74" t="str">
            <v xml:space="preserve"> </v>
          </cell>
          <cell r="T74">
            <v>0.54748091489401118</v>
          </cell>
        </row>
        <row r="75">
          <cell r="L75">
            <v>72</v>
          </cell>
          <cell r="S75" t="str">
            <v xml:space="preserve"> </v>
          </cell>
          <cell r="T75">
            <v>0.1053302719053536</v>
          </cell>
        </row>
        <row r="76">
          <cell r="L76">
            <v>73</v>
          </cell>
          <cell r="T76">
            <v>0.95582048169602984</v>
          </cell>
        </row>
        <row r="77">
          <cell r="L77">
            <v>74</v>
          </cell>
          <cell r="T77">
            <v>0.8421499284459476</v>
          </cell>
        </row>
        <row r="78">
          <cell r="L78">
            <v>75</v>
          </cell>
          <cell r="T78">
            <v>0.14276818314029505</v>
          </cell>
        </row>
        <row r="79">
          <cell r="L79">
            <v>76</v>
          </cell>
          <cell r="T79">
            <v>3.4189305149572302E-3</v>
          </cell>
        </row>
        <row r="80">
          <cell r="L80">
            <v>77</v>
          </cell>
          <cell r="T80">
            <v>0.8420245266720906</v>
          </cell>
        </row>
        <row r="81">
          <cell r="L81">
            <v>78</v>
          </cell>
          <cell r="S81" t="str">
            <v xml:space="preserve"> </v>
          </cell>
          <cell r="T81">
            <v>4.0216711573056285E-2</v>
          </cell>
        </row>
        <row r="82">
          <cell r="L82">
            <v>79</v>
          </cell>
          <cell r="S82" t="str">
            <v xml:space="preserve"> </v>
          </cell>
          <cell r="T82">
            <v>0.69551774002964362</v>
          </cell>
        </row>
        <row r="83">
          <cell r="L83">
            <v>80</v>
          </cell>
          <cell r="S83" t="str">
            <v xml:space="preserve"> </v>
          </cell>
          <cell r="T83">
            <v>0.16059952314794879</v>
          </cell>
        </row>
        <row r="84">
          <cell r="L84">
            <v>81</v>
          </cell>
          <cell r="S84" t="str">
            <v xml:space="preserve"> </v>
          </cell>
          <cell r="T84">
            <v>0.99029692043216377</v>
          </cell>
        </row>
        <row r="85">
          <cell r="L85">
            <v>82</v>
          </cell>
          <cell r="S85" t="str">
            <v xml:space="preserve"> </v>
          </cell>
          <cell r="T85">
            <v>0.63163970528566804</v>
          </cell>
        </row>
        <row r="86">
          <cell r="L86">
            <v>83</v>
          </cell>
          <cell r="S86" t="str">
            <v xml:space="preserve"> </v>
          </cell>
          <cell r="T86">
            <v>5.5401549299122443E-2</v>
          </cell>
        </row>
        <row r="87">
          <cell r="L87">
            <v>84</v>
          </cell>
          <cell r="S87" t="str">
            <v xml:space="preserve"> </v>
          </cell>
          <cell r="T87">
            <v>0.72670447466759591</v>
          </cell>
        </row>
        <row r="88">
          <cell r="L88">
            <v>85</v>
          </cell>
          <cell r="S88" t="str">
            <v xml:space="preserve"> </v>
          </cell>
          <cell r="T88">
            <v>0.24242277199328643</v>
          </cell>
        </row>
        <row r="89">
          <cell r="L89">
            <v>86</v>
          </cell>
          <cell r="S89" t="str">
            <v xml:space="preserve"> </v>
          </cell>
          <cell r="T89">
            <v>4.643541438507337E-2</v>
          </cell>
        </row>
        <row r="90">
          <cell r="L90">
            <v>87</v>
          </cell>
          <cell r="S90" t="str">
            <v xml:space="preserve"> </v>
          </cell>
          <cell r="T90">
            <v>0.38665421639926623</v>
          </cell>
        </row>
        <row r="91">
          <cell r="L91">
            <v>88</v>
          </cell>
          <cell r="S91" t="str">
            <v xml:space="preserve"> </v>
          </cell>
          <cell r="T91">
            <v>0.911804230019994</v>
          </cell>
        </row>
        <row r="92">
          <cell r="L92">
            <v>89</v>
          </cell>
          <cell r="S92" t="str">
            <v xml:space="preserve"> </v>
          </cell>
          <cell r="T92">
            <v>0.8491106874824661</v>
          </cell>
        </row>
        <row r="93">
          <cell r="L93">
            <v>90</v>
          </cell>
          <cell r="S93" t="str">
            <v xml:space="preserve"> </v>
          </cell>
          <cell r="T93">
            <v>0.26002946347442746</v>
          </cell>
        </row>
        <row r="94">
          <cell r="L94">
            <v>91</v>
          </cell>
          <cell r="S94" t="str">
            <v xml:space="preserve"> </v>
          </cell>
          <cell r="T94">
            <v>0.99501700776575241</v>
          </cell>
        </row>
        <row r="95">
          <cell r="L95">
            <v>92</v>
          </cell>
          <cell r="S95" t="str">
            <v xml:space="preserve"> </v>
          </cell>
          <cell r="T95">
            <v>0.79950819190424938</v>
          </cell>
        </row>
        <row r="96">
          <cell r="L96">
            <v>93</v>
          </cell>
          <cell r="S96" t="str">
            <v xml:space="preserve"> </v>
          </cell>
          <cell r="T96">
            <v>0.58693614153232621</v>
          </cell>
        </row>
        <row r="97">
          <cell r="L97">
            <v>94</v>
          </cell>
          <cell r="S97" t="str">
            <v xml:space="preserve"> </v>
          </cell>
          <cell r="T97">
            <v>4.0327179069092889E-3</v>
          </cell>
        </row>
        <row r="98">
          <cell r="L98">
            <v>95</v>
          </cell>
          <cell r="S98" t="str">
            <v xml:space="preserve"> </v>
          </cell>
          <cell r="T98">
            <v>0.27070985793517699</v>
          </cell>
        </row>
        <row r="99">
          <cell r="L99">
            <v>96</v>
          </cell>
          <cell r="S99" t="str">
            <v xml:space="preserve"> </v>
          </cell>
          <cell r="T99">
            <v>0.86355763193270851</v>
          </cell>
        </row>
        <row r="100">
          <cell r="L100">
            <v>97</v>
          </cell>
          <cell r="S100" t="str">
            <v xml:space="preserve"> </v>
          </cell>
          <cell r="T100">
            <v>0.73546124196927598</v>
          </cell>
        </row>
        <row r="101">
          <cell r="L101">
            <v>98</v>
          </cell>
          <cell r="S101" t="str">
            <v xml:space="preserve"> </v>
          </cell>
          <cell r="T101">
            <v>0.79569278365456264</v>
          </cell>
        </row>
        <row r="102">
          <cell r="L102">
            <v>99</v>
          </cell>
          <cell r="M102" t="str">
            <v xml:space="preserve"> </v>
          </cell>
          <cell r="N102" t="str">
            <v xml:space="preserve"> </v>
          </cell>
          <cell r="O102" t="str">
            <v xml:space="preserve"> </v>
          </cell>
          <cell r="P102" t="str">
            <v xml:space="preserve"> </v>
          </cell>
          <cell r="Q102" t="str">
            <v xml:space="preserve"> </v>
          </cell>
          <cell r="R102" t="str">
            <v xml:space="preserve"> </v>
          </cell>
          <cell r="S102" t="str">
            <v xml:space="preserve"> </v>
          </cell>
          <cell r="T102">
            <v>0.86615462912189711</v>
          </cell>
        </row>
        <row r="103">
          <cell r="L103">
            <v>100</v>
          </cell>
          <cell r="M103" t="str">
            <v xml:space="preserve"> </v>
          </cell>
          <cell r="N103" t="str">
            <v xml:space="preserve"> 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  <cell r="R103" t="str">
            <v xml:space="preserve"> </v>
          </cell>
          <cell r="S103" t="str">
            <v xml:space="preserve"> </v>
          </cell>
          <cell r="T103">
            <v>0.54251787423966347</v>
          </cell>
        </row>
        <row r="104">
          <cell r="L104">
            <v>101</v>
          </cell>
          <cell r="M104" t="str">
            <v xml:space="preserve"> </v>
          </cell>
          <cell r="N104" t="str">
            <v xml:space="preserve"> </v>
          </cell>
          <cell r="O104" t="str">
            <v xml:space="preserve"> </v>
          </cell>
          <cell r="P104" t="str">
            <v xml:space="preserve"> </v>
          </cell>
          <cell r="Q104" t="str">
            <v xml:space="preserve"> </v>
          </cell>
          <cell r="R104" t="str">
            <v xml:space="preserve"> </v>
          </cell>
          <cell r="S104" t="str">
            <v xml:space="preserve"> </v>
          </cell>
          <cell r="T104">
            <v>6.6042257594330356E-2</v>
          </cell>
        </row>
        <row r="105">
          <cell r="L105">
            <v>102</v>
          </cell>
          <cell r="M105" t="str">
            <v xml:space="preserve"> </v>
          </cell>
          <cell r="N105" t="str">
            <v xml:space="preserve"> </v>
          </cell>
          <cell r="O105" t="str">
            <v xml:space="preserve"> </v>
          </cell>
          <cell r="P105" t="str">
            <v xml:space="preserve"> </v>
          </cell>
          <cell r="Q105" t="str">
            <v xml:space="preserve"> </v>
          </cell>
          <cell r="R105" t="str">
            <v xml:space="preserve"> </v>
          </cell>
          <cell r="S105" t="str">
            <v xml:space="preserve"> </v>
          </cell>
          <cell r="T105">
            <v>0.4894049551208548</v>
          </cell>
        </row>
        <row r="106">
          <cell r="L106">
            <v>103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  <cell r="P106" t="str">
            <v xml:space="preserve"> </v>
          </cell>
          <cell r="Q106" t="str">
            <v xml:space="preserve"> </v>
          </cell>
          <cell r="R106" t="str">
            <v xml:space="preserve"> </v>
          </cell>
          <cell r="S106" t="str">
            <v xml:space="preserve"> </v>
          </cell>
          <cell r="T106">
            <v>0.76790812739404635</v>
          </cell>
        </row>
        <row r="107">
          <cell r="L107">
            <v>104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  <cell r="P107" t="str">
            <v xml:space="preserve"> </v>
          </cell>
          <cell r="Q107" t="str">
            <v xml:space="preserve"> </v>
          </cell>
          <cell r="R107" t="str">
            <v xml:space="preserve"> </v>
          </cell>
          <cell r="S107" t="str">
            <v xml:space="preserve"> </v>
          </cell>
          <cell r="T107">
            <v>0.3605422637412391</v>
          </cell>
        </row>
        <row r="108">
          <cell r="L108">
            <v>105</v>
          </cell>
          <cell r="M108" t="str">
            <v xml:space="preserve"> </v>
          </cell>
          <cell r="N108" t="str">
            <v xml:space="preserve"> </v>
          </cell>
          <cell r="O108" t="str">
            <v xml:space="preserve"> </v>
          </cell>
          <cell r="P108" t="str">
            <v xml:space="preserve"> </v>
          </cell>
          <cell r="Q108" t="str">
            <v xml:space="preserve"> </v>
          </cell>
          <cell r="R108" t="str">
            <v xml:space="preserve"> </v>
          </cell>
          <cell r="S108" t="str">
            <v xml:space="preserve"> </v>
          </cell>
          <cell r="T108">
            <v>0.38938221342991286</v>
          </cell>
        </row>
        <row r="109">
          <cell r="L109">
            <v>106</v>
          </cell>
          <cell r="M109" t="str">
            <v xml:space="preserve"> </v>
          </cell>
          <cell r="N109" t="str">
            <v xml:space="preserve"> </v>
          </cell>
          <cell r="O109" t="str">
            <v xml:space="preserve"> </v>
          </cell>
          <cell r="P109" t="str">
            <v xml:space="preserve"> </v>
          </cell>
          <cell r="Q109" t="str">
            <v xml:space="preserve"> </v>
          </cell>
          <cell r="R109" t="str">
            <v xml:space="preserve"> </v>
          </cell>
          <cell r="S109" t="str">
            <v xml:space="preserve"> </v>
          </cell>
          <cell r="T109">
            <v>0.97262859817285485</v>
          </cell>
        </row>
        <row r="110">
          <cell r="L110">
            <v>107</v>
          </cell>
          <cell r="M110" t="str">
            <v xml:space="preserve"> </v>
          </cell>
          <cell r="N110" t="str">
            <v xml:space="preserve"> </v>
          </cell>
          <cell r="O110" t="str">
            <v xml:space="preserve"> </v>
          </cell>
          <cell r="P110" t="str">
            <v xml:space="preserve"> </v>
          </cell>
          <cell r="Q110" t="str">
            <v xml:space="preserve"> </v>
          </cell>
          <cell r="R110" t="str">
            <v xml:space="preserve"> </v>
          </cell>
          <cell r="S110" t="str">
            <v xml:space="preserve"> </v>
          </cell>
          <cell r="T110">
            <v>1.3477063790153787E-3</v>
          </cell>
        </row>
        <row r="111">
          <cell r="L111">
            <v>108</v>
          </cell>
          <cell r="M111" t="str">
            <v xml:space="preserve"> </v>
          </cell>
          <cell r="N111" t="str">
            <v xml:space="preserve"> </v>
          </cell>
          <cell r="O111" t="str">
            <v xml:space="preserve"> </v>
          </cell>
          <cell r="P111" t="str">
            <v xml:space="preserve"> </v>
          </cell>
          <cell r="Q111" t="str">
            <v xml:space="preserve"> </v>
          </cell>
          <cell r="R111" t="str">
            <v xml:space="preserve"> </v>
          </cell>
          <cell r="S111" t="str">
            <v xml:space="preserve"> </v>
          </cell>
          <cell r="T111">
            <v>0.21975965773278505</v>
          </cell>
        </row>
        <row r="112">
          <cell r="L112">
            <v>109</v>
          </cell>
          <cell r="M112" t="str">
            <v xml:space="preserve"> </v>
          </cell>
          <cell r="N112" t="str">
            <v xml:space="preserve"> </v>
          </cell>
          <cell r="O112" t="str">
            <v xml:space="preserve"> </v>
          </cell>
          <cell r="P112" t="str">
            <v xml:space="preserve"> </v>
          </cell>
          <cell r="Q112" t="str">
            <v xml:space="preserve"> </v>
          </cell>
          <cell r="R112" t="str">
            <v xml:space="preserve"> </v>
          </cell>
          <cell r="S112" t="str">
            <v xml:space="preserve"> </v>
          </cell>
          <cell r="T112">
            <v>0.68807007928519703</v>
          </cell>
        </row>
        <row r="113">
          <cell r="L113">
            <v>110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  <cell r="P113" t="str">
            <v xml:space="preserve"> </v>
          </cell>
          <cell r="Q113" t="str">
            <v xml:space="preserve"> </v>
          </cell>
          <cell r="R113" t="str">
            <v xml:space="preserve"> </v>
          </cell>
          <cell r="S113" t="str">
            <v xml:space="preserve"> </v>
          </cell>
          <cell r="T113">
            <v>0.94313299453973443</v>
          </cell>
        </row>
        <row r="114">
          <cell r="L114">
            <v>111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  <cell r="P114" t="str">
            <v xml:space="preserve"> </v>
          </cell>
          <cell r="Q114" t="str">
            <v xml:space="preserve"> </v>
          </cell>
          <cell r="R114" t="str">
            <v xml:space="preserve"> </v>
          </cell>
          <cell r="S114" t="str">
            <v xml:space="preserve"> </v>
          </cell>
          <cell r="T114">
            <v>3.0832975315599365E-2</v>
          </cell>
        </row>
        <row r="115">
          <cell r="L115">
            <v>112</v>
          </cell>
          <cell r="M115" t="str">
            <v xml:space="preserve"> </v>
          </cell>
          <cell r="N115" t="str">
            <v xml:space="preserve"> </v>
          </cell>
          <cell r="O115" t="str">
            <v xml:space="preserve"> </v>
          </cell>
          <cell r="P115" t="str">
            <v xml:space="preserve"> </v>
          </cell>
          <cell r="Q115" t="str">
            <v xml:space="preserve"> </v>
          </cell>
          <cell r="R115" t="str">
            <v xml:space="preserve"> </v>
          </cell>
          <cell r="S115" t="str">
            <v xml:space="preserve"> </v>
          </cell>
          <cell r="T115">
            <v>9.1244605641683907E-2</v>
          </cell>
        </row>
        <row r="116">
          <cell r="L116">
            <v>113</v>
          </cell>
          <cell r="M116" t="str">
            <v xml:space="preserve"> </v>
          </cell>
          <cell r="N116" t="str">
            <v xml:space="preserve"> </v>
          </cell>
          <cell r="O116" t="str">
            <v xml:space="preserve"> </v>
          </cell>
          <cell r="P116" t="str">
            <v xml:space="preserve"> </v>
          </cell>
          <cell r="Q116" t="str">
            <v xml:space="preserve"> </v>
          </cell>
          <cell r="R116" t="str">
            <v xml:space="preserve"> </v>
          </cell>
          <cell r="S116" t="str">
            <v xml:space="preserve"> </v>
          </cell>
          <cell r="T116">
            <v>0.80238259391139888</v>
          </cell>
        </row>
        <row r="117">
          <cell r="L117">
            <v>114</v>
          </cell>
          <cell r="M117" t="str">
            <v xml:space="preserve"> </v>
          </cell>
          <cell r="N117" t="str">
            <v xml:space="preserve"> </v>
          </cell>
          <cell r="O117" t="str">
            <v xml:space="preserve"> </v>
          </cell>
          <cell r="P117" t="str">
            <v xml:space="preserve"> </v>
          </cell>
          <cell r="Q117" t="str">
            <v xml:space="preserve"> </v>
          </cell>
          <cell r="R117" t="str">
            <v xml:space="preserve"> </v>
          </cell>
          <cell r="S117" t="str">
            <v xml:space="preserve"> </v>
          </cell>
          <cell r="T117">
            <v>0.85456196094856707</v>
          </cell>
        </row>
        <row r="118">
          <cell r="L118" t="str">
            <v xml:space="preserve"> </v>
          </cell>
          <cell r="M118" t="str">
            <v xml:space="preserve"> </v>
          </cell>
          <cell r="N118" t="str">
            <v xml:space="preserve"> </v>
          </cell>
          <cell r="O118" t="str">
            <v xml:space="preserve"> </v>
          </cell>
          <cell r="P118" t="str">
            <v xml:space="preserve"> </v>
          </cell>
          <cell r="Q118" t="str">
            <v xml:space="preserve"> </v>
          </cell>
          <cell r="R118" t="str">
            <v xml:space="preserve"> </v>
          </cell>
          <cell r="S118" t="str">
            <v xml:space="preserve"> </v>
          </cell>
          <cell r="T118">
            <v>0.40266540517813099</v>
          </cell>
        </row>
        <row r="119">
          <cell r="L119" t="str">
            <v xml:space="preserve"> </v>
          </cell>
          <cell r="M119" t="str">
            <v xml:space="preserve"> </v>
          </cell>
          <cell r="N119" t="str">
            <v xml:space="preserve"> </v>
          </cell>
          <cell r="O119" t="str">
            <v xml:space="preserve"> </v>
          </cell>
          <cell r="P119" t="str">
            <v xml:space="preserve"> </v>
          </cell>
          <cell r="Q119" t="str">
            <v xml:space="preserve"> </v>
          </cell>
          <cell r="R119" t="str">
            <v xml:space="preserve"> </v>
          </cell>
          <cell r="S119" t="str">
            <v xml:space="preserve"> </v>
          </cell>
          <cell r="T119">
            <v>0.88541747184852959</v>
          </cell>
        </row>
        <row r="120"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  <cell r="P120" t="str">
            <v xml:space="preserve"> </v>
          </cell>
          <cell r="Q120" t="str">
            <v xml:space="preserve"> </v>
          </cell>
          <cell r="R120" t="str">
            <v xml:space="preserve"> </v>
          </cell>
          <cell r="S120" t="str">
            <v xml:space="preserve"> </v>
          </cell>
          <cell r="T120">
            <v>0.40056118408208508</v>
          </cell>
        </row>
        <row r="121"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  <cell r="P121" t="str">
            <v xml:space="preserve"> </v>
          </cell>
          <cell r="Q121" t="str">
            <v xml:space="preserve"> </v>
          </cell>
          <cell r="R121" t="str">
            <v xml:space="preserve"> </v>
          </cell>
          <cell r="S121" t="str">
            <v xml:space="preserve"> </v>
          </cell>
          <cell r="T121">
            <v>0.66316074751760945</v>
          </cell>
        </row>
        <row r="122">
          <cell r="L122" t="str">
            <v xml:space="preserve"> </v>
          </cell>
          <cell r="M122" t="str">
            <v xml:space="preserve"> </v>
          </cell>
          <cell r="N122" t="str">
            <v xml:space="preserve"> </v>
          </cell>
          <cell r="O122" t="str">
            <v xml:space="preserve"> </v>
          </cell>
          <cell r="P122" t="str">
            <v xml:space="preserve"> </v>
          </cell>
          <cell r="Q122" t="str">
            <v xml:space="preserve"> </v>
          </cell>
          <cell r="R122" t="str">
            <v xml:space="preserve"> </v>
          </cell>
          <cell r="S122" t="str">
            <v xml:space="preserve"> </v>
          </cell>
          <cell r="T122">
            <v>1.0297705554341841E-3</v>
          </cell>
        </row>
        <row r="123">
          <cell r="L123" t="str">
            <v xml:space="preserve"> </v>
          </cell>
          <cell r="M123" t="str">
            <v xml:space="preserve"> </v>
          </cell>
          <cell r="N123" t="str">
            <v xml:space="preserve"> </v>
          </cell>
          <cell r="O123" t="str">
            <v xml:space="preserve"> </v>
          </cell>
          <cell r="P123" t="str">
            <v xml:space="preserve"> </v>
          </cell>
          <cell r="Q123" t="str">
            <v xml:space="preserve"> </v>
          </cell>
          <cell r="R123" t="str">
            <v xml:space="preserve"> </v>
          </cell>
          <cell r="S123" t="str">
            <v xml:space="preserve"> </v>
          </cell>
          <cell r="T123">
            <v>0.31546361712684956</v>
          </cell>
        </row>
      </sheetData>
      <sheetData sheetId="4"/>
      <sheetData sheetId="5"/>
      <sheetData sheetId="6"/>
      <sheetData sheetId="7">
        <row r="6">
          <cell r="D6">
            <v>1</v>
          </cell>
          <cell r="E6" t="str">
            <v>A</v>
          </cell>
          <cell r="F6" t="str">
            <v>多々良 勇一</v>
          </cell>
          <cell r="G6" t="str">
            <v>男</v>
          </cell>
          <cell r="H6" t="str">
            <v>弐段</v>
          </cell>
          <cell r="I6" t="str">
            <v>佐伯市</v>
          </cell>
          <cell r="J6">
            <v>3</v>
          </cell>
          <cell r="K6">
            <v>2</v>
          </cell>
          <cell r="L6">
            <v>1</v>
          </cell>
          <cell r="M6">
            <v>6</v>
          </cell>
          <cell r="N6">
            <v>8</v>
          </cell>
        </row>
        <row r="7">
          <cell r="D7">
            <v>2</v>
          </cell>
          <cell r="E7" t="str">
            <v>A</v>
          </cell>
          <cell r="F7" t="str">
            <v>山中 拓治</v>
          </cell>
          <cell r="G7" t="str">
            <v>男</v>
          </cell>
          <cell r="H7" t="str">
            <v>五段</v>
          </cell>
          <cell r="I7" t="str">
            <v>別府市</v>
          </cell>
          <cell r="J7">
            <v>2</v>
          </cell>
          <cell r="K7">
            <v>3</v>
          </cell>
          <cell r="L7">
            <v>2</v>
          </cell>
          <cell r="M7">
            <v>7</v>
          </cell>
          <cell r="N7">
            <v>5</v>
          </cell>
        </row>
        <row r="8">
          <cell r="D8">
            <v>3</v>
          </cell>
          <cell r="E8" t="str">
            <v>A</v>
          </cell>
          <cell r="F8" t="str">
            <v>牧野 将治</v>
          </cell>
          <cell r="G8" t="str">
            <v>男</v>
          </cell>
          <cell r="H8" t="str">
            <v>五段</v>
          </cell>
          <cell r="I8" t="str">
            <v>大分市</v>
          </cell>
          <cell r="J8">
            <v>3</v>
          </cell>
          <cell r="K8">
            <v>4</v>
          </cell>
          <cell r="L8">
            <v>3</v>
          </cell>
          <cell r="M8">
            <v>10</v>
          </cell>
          <cell r="N8">
            <v>1</v>
          </cell>
        </row>
        <row r="9">
          <cell r="D9">
            <v>4</v>
          </cell>
          <cell r="E9" t="str">
            <v>A</v>
          </cell>
          <cell r="F9" t="str">
            <v>佐藤 陽一</v>
          </cell>
          <cell r="G9" t="str">
            <v>男</v>
          </cell>
          <cell r="H9" t="str">
            <v>初段</v>
          </cell>
          <cell r="I9" t="str">
            <v>別府市</v>
          </cell>
          <cell r="J9" t="str">
            <v>欠</v>
          </cell>
          <cell r="K9" t="str">
            <v>欠</v>
          </cell>
          <cell r="L9" t="str">
            <v>欠</v>
          </cell>
          <cell r="M9">
            <v>0</v>
          </cell>
          <cell r="N9">
            <v>14</v>
          </cell>
        </row>
        <row r="10">
          <cell r="D10">
            <v>5</v>
          </cell>
          <cell r="E10" t="str">
            <v>A</v>
          </cell>
          <cell r="F10" t="str">
            <v>荒金 治</v>
          </cell>
          <cell r="G10" t="str">
            <v>男</v>
          </cell>
          <cell r="H10" t="str">
            <v>参段</v>
          </cell>
          <cell r="I10" t="str">
            <v>別府市</v>
          </cell>
          <cell r="J10">
            <v>2</v>
          </cell>
          <cell r="K10">
            <v>0</v>
          </cell>
          <cell r="L10">
            <v>1</v>
          </cell>
          <cell r="M10">
            <v>3</v>
          </cell>
          <cell r="N10">
            <v>11</v>
          </cell>
        </row>
        <row r="11">
          <cell r="D11">
            <v>6</v>
          </cell>
          <cell r="E11" t="str">
            <v>A</v>
          </cell>
          <cell r="F11" t="str">
            <v>岩本 寛司</v>
          </cell>
          <cell r="G11" t="str">
            <v>男</v>
          </cell>
          <cell r="H11" t="str">
            <v>弐段</v>
          </cell>
          <cell r="I11" t="str">
            <v>宇佐市</v>
          </cell>
          <cell r="J11">
            <v>3</v>
          </cell>
          <cell r="K11">
            <v>3</v>
          </cell>
          <cell r="L11">
            <v>2</v>
          </cell>
          <cell r="M11">
            <v>8</v>
          </cell>
          <cell r="N11">
            <v>4</v>
          </cell>
        </row>
        <row r="12">
          <cell r="D12">
            <v>7</v>
          </cell>
          <cell r="E12" t="str">
            <v>A</v>
          </cell>
          <cell r="F12" t="str">
            <v>土居 英俊</v>
          </cell>
          <cell r="G12" t="str">
            <v>男</v>
          </cell>
          <cell r="H12" t="str">
            <v>弐段</v>
          </cell>
          <cell r="I12" t="str">
            <v>別府市</v>
          </cell>
          <cell r="J12">
            <v>0</v>
          </cell>
          <cell r="K12">
            <v>2</v>
          </cell>
          <cell r="L12">
            <v>3</v>
          </cell>
          <cell r="M12">
            <v>5</v>
          </cell>
          <cell r="N12">
            <v>10</v>
          </cell>
        </row>
        <row r="13">
          <cell r="D13">
            <v>8</v>
          </cell>
          <cell r="E13" t="str">
            <v>A</v>
          </cell>
          <cell r="F13" t="str">
            <v>須藤 誠司</v>
          </cell>
          <cell r="G13" t="str">
            <v>男</v>
          </cell>
          <cell r="H13" t="str">
            <v>五段</v>
          </cell>
          <cell r="I13" t="str">
            <v>別府市</v>
          </cell>
          <cell r="J13">
            <v>2</v>
          </cell>
          <cell r="K13">
            <v>2</v>
          </cell>
          <cell r="L13">
            <v>2</v>
          </cell>
          <cell r="M13">
            <v>6</v>
          </cell>
          <cell r="N13">
            <v>8</v>
          </cell>
        </row>
        <row r="14">
          <cell r="D14">
            <v>9</v>
          </cell>
          <cell r="E14" t="str">
            <v>A</v>
          </cell>
          <cell r="F14" t="str">
            <v>堀井 壮太</v>
          </cell>
          <cell r="G14" t="str">
            <v>男</v>
          </cell>
          <cell r="H14" t="str">
            <v>初段</v>
          </cell>
          <cell r="I14" t="str">
            <v>別府市</v>
          </cell>
          <cell r="J14">
            <v>0</v>
          </cell>
          <cell r="K14">
            <v>1</v>
          </cell>
          <cell r="L14">
            <v>1</v>
          </cell>
          <cell r="M14">
            <v>2</v>
          </cell>
          <cell r="N14">
            <v>12</v>
          </cell>
        </row>
        <row r="15">
          <cell r="D15">
            <v>10</v>
          </cell>
          <cell r="E15" t="str">
            <v>A</v>
          </cell>
          <cell r="F15" t="str">
            <v>佐藤 洸</v>
          </cell>
          <cell r="G15" t="str">
            <v>男</v>
          </cell>
          <cell r="H15" t="str">
            <v>弐段</v>
          </cell>
          <cell r="I15" t="str">
            <v>速見郡</v>
          </cell>
          <cell r="J15">
            <v>2</v>
          </cell>
          <cell r="K15">
            <v>2</v>
          </cell>
          <cell r="L15">
            <v>3</v>
          </cell>
          <cell r="M15">
            <v>7</v>
          </cell>
          <cell r="N15">
            <v>5</v>
          </cell>
        </row>
        <row r="16">
          <cell r="D16">
            <v>11</v>
          </cell>
          <cell r="E16" t="str">
            <v>A</v>
          </cell>
          <cell r="F16" t="str">
            <v>先岡 隆志</v>
          </cell>
          <cell r="G16" t="str">
            <v>男</v>
          </cell>
          <cell r="H16" t="str">
            <v>弐段</v>
          </cell>
          <cell r="I16" t="str">
            <v>宇佐市</v>
          </cell>
          <cell r="J16">
            <v>3</v>
          </cell>
          <cell r="K16">
            <v>2</v>
          </cell>
          <cell r="L16">
            <v>4</v>
          </cell>
          <cell r="M16">
            <v>9</v>
          </cell>
          <cell r="N16">
            <v>2</v>
          </cell>
        </row>
        <row r="17">
          <cell r="D17">
            <v>12</v>
          </cell>
          <cell r="E17" t="str">
            <v>A</v>
          </cell>
          <cell r="F17" t="str">
            <v>大木 優斗</v>
          </cell>
          <cell r="G17" t="str">
            <v>男</v>
          </cell>
          <cell r="H17" t="str">
            <v>弐段</v>
          </cell>
          <cell r="I17" t="str">
            <v>別府市</v>
          </cell>
          <cell r="J17">
            <v>1</v>
          </cell>
          <cell r="K17">
            <v>4</v>
          </cell>
          <cell r="L17">
            <v>2</v>
          </cell>
          <cell r="M17">
            <v>7</v>
          </cell>
          <cell r="N17">
            <v>5</v>
          </cell>
        </row>
        <row r="18">
          <cell r="D18">
            <v>13</v>
          </cell>
          <cell r="E18" t="str">
            <v>A</v>
          </cell>
          <cell r="F18" t="str">
            <v>川野 忠信</v>
          </cell>
          <cell r="G18" t="str">
            <v>男</v>
          </cell>
          <cell r="H18" t="str">
            <v>五段</v>
          </cell>
          <cell r="I18" t="str">
            <v>宇佐市</v>
          </cell>
          <cell r="J18">
            <v>4</v>
          </cell>
          <cell r="K18">
            <v>3</v>
          </cell>
          <cell r="L18">
            <v>2</v>
          </cell>
          <cell r="M18">
            <v>9</v>
          </cell>
          <cell r="N18">
            <v>2</v>
          </cell>
        </row>
        <row r="19">
          <cell r="D19">
            <v>14</v>
          </cell>
          <cell r="E19" t="str">
            <v>A</v>
          </cell>
          <cell r="F19" t="str">
            <v>須磨 崇仁</v>
          </cell>
          <cell r="G19" t="str">
            <v>男</v>
          </cell>
          <cell r="H19" t="str">
            <v>参段</v>
          </cell>
          <cell r="I19" t="str">
            <v>速見郡</v>
          </cell>
          <cell r="J19">
            <v>2</v>
          </cell>
          <cell r="K19">
            <v>0</v>
          </cell>
          <cell r="L19">
            <v>0</v>
          </cell>
          <cell r="M19">
            <v>2</v>
          </cell>
          <cell r="N19">
            <v>12</v>
          </cell>
        </row>
        <row r="20">
          <cell r="D20">
            <v>15</v>
          </cell>
          <cell r="E20" t="str">
            <v>B</v>
          </cell>
          <cell r="F20" t="str">
            <v>水本 藍</v>
          </cell>
          <cell r="G20" t="str">
            <v>女</v>
          </cell>
          <cell r="H20" t="str">
            <v>参段</v>
          </cell>
          <cell r="I20" t="str">
            <v>別府市</v>
          </cell>
          <cell r="J20">
            <v>1</v>
          </cell>
          <cell r="K20">
            <v>1</v>
          </cell>
          <cell r="L20">
            <v>2</v>
          </cell>
          <cell r="M20">
            <v>4</v>
          </cell>
          <cell r="N20">
            <v>3</v>
          </cell>
        </row>
        <row r="21">
          <cell r="D21">
            <v>16</v>
          </cell>
          <cell r="E21" t="str">
            <v>B</v>
          </cell>
          <cell r="F21" t="str">
            <v>古澤 敦子</v>
          </cell>
          <cell r="G21" t="str">
            <v>女</v>
          </cell>
          <cell r="H21" t="str">
            <v>五段</v>
          </cell>
          <cell r="I21" t="str">
            <v>竹田市</v>
          </cell>
          <cell r="J21">
            <v>1</v>
          </cell>
          <cell r="K21">
            <v>2</v>
          </cell>
          <cell r="L21">
            <v>1</v>
          </cell>
          <cell r="M21">
            <v>4</v>
          </cell>
          <cell r="N21">
            <v>3</v>
          </cell>
        </row>
        <row r="22">
          <cell r="D22">
            <v>17</v>
          </cell>
          <cell r="E22" t="str">
            <v>B</v>
          </cell>
          <cell r="F22" t="str">
            <v>足立 フクミ</v>
          </cell>
          <cell r="G22" t="str">
            <v>女</v>
          </cell>
          <cell r="H22" t="str">
            <v>四段</v>
          </cell>
          <cell r="I22" t="str">
            <v>大分市</v>
          </cell>
          <cell r="J22">
            <v>1</v>
          </cell>
          <cell r="K22">
            <v>1</v>
          </cell>
          <cell r="L22">
            <v>1</v>
          </cell>
          <cell r="M22">
            <v>3</v>
          </cell>
          <cell r="N22">
            <v>8</v>
          </cell>
        </row>
        <row r="23">
          <cell r="D23">
            <v>18</v>
          </cell>
          <cell r="E23" t="str">
            <v>B</v>
          </cell>
          <cell r="F23" t="str">
            <v>桝田 美穗</v>
          </cell>
          <cell r="G23" t="str">
            <v>女</v>
          </cell>
          <cell r="H23" t="str">
            <v>参段</v>
          </cell>
          <cell r="I23" t="str">
            <v>別府市</v>
          </cell>
          <cell r="J23">
            <v>1</v>
          </cell>
          <cell r="K23">
            <v>1</v>
          </cell>
          <cell r="L23">
            <v>1</v>
          </cell>
          <cell r="M23">
            <v>3</v>
          </cell>
          <cell r="N23">
            <v>8</v>
          </cell>
        </row>
        <row r="24">
          <cell r="D24">
            <v>19</v>
          </cell>
          <cell r="E24" t="str">
            <v>B</v>
          </cell>
          <cell r="F24" t="str">
            <v>立川 裕子</v>
          </cell>
          <cell r="G24" t="str">
            <v>女</v>
          </cell>
          <cell r="H24" t="str">
            <v>参段</v>
          </cell>
          <cell r="I24" t="str">
            <v>大分市</v>
          </cell>
          <cell r="J24">
            <v>1</v>
          </cell>
          <cell r="K24">
            <v>0</v>
          </cell>
          <cell r="L24">
            <v>2</v>
          </cell>
          <cell r="M24">
            <v>3</v>
          </cell>
          <cell r="N24">
            <v>8</v>
          </cell>
        </row>
        <row r="25">
          <cell r="D25">
            <v>20</v>
          </cell>
          <cell r="E25" t="str">
            <v>B</v>
          </cell>
          <cell r="F25" t="str">
            <v>髙倉 恵子</v>
          </cell>
          <cell r="G25" t="str">
            <v>女</v>
          </cell>
          <cell r="H25" t="str">
            <v>四段</v>
          </cell>
          <cell r="I25" t="str">
            <v>日田市</v>
          </cell>
          <cell r="J25">
            <v>3</v>
          </cell>
          <cell r="K25">
            <v>0</v>
          </cell>
          <cell r="L25">
            <v>0</v>
          </cell>
          <cell r="M25">
            <v>3</v>
          </cell>
          <cell r="N25">
            <v>8</v>
          </cell>
        </row>
        <row r="26">
          <cell r="D26">
            <v>21</v>
          </cell>
          <cell r="E26" t="str">
            <v>B</v>
          </cell>
          <cell r="F26" t="str">
            <v>川﨑 陽賀</v>
          </cell>
          <cell r="G26" t="str">
            <v>女</v>
          </cell>
          <cell r="H26" t="str">
            <v>初段</v>
          </cell>
          <cell r="I26" t="str">
            <v>宇佐市</v>
          </cell>
          <cell r="J26">
            <v>1</v>
          </cell>
          <cell r="K26">
            <v>1</v>
          </cell>
          <cell r="L26">
            <v>2</v>
          </cell>
          <cell r="M26">
            <v>4</v>
          </cell>
          <cell r="N26">
            <v>3</v>
          </cell>
        </row>
        <row r="27">
          <cell r="D27">
            <v>22</v>
          </cell>
          <cell r="E27" t="str">
            <v>B</v>
          </cell>
          <cell r="F27" t="str">
            <v>櫻木 絵里</v>
          </cell>
          <cell r="G27" t="str">
            <v>女</v>
          </cell>
          <cell r="H27" t="str">
            <v>弐段</v>
          </cell>
          <cell r="I27" t="str">
            <v>別府市</v>
          </cell>
          <cell r="J27">
            <v>1</v>
          </cell>
          <cell r="K27">
            <v>0</v>
          </cell>
          <cell r="L27">
            <v>3</v>
          </cell>
          <cell r="M27">
            <v>4</v>
          </cell>
          <cell r="N27">
            <v>3</v>
          </cell>
        </row>
        <row r="28">
          <cell r="D28">
            <v>23</v>
          </cell>
          <cell r="E28" t="str">
            <v>B</v>
          </cell>
          <cell r="F28" t="str">
            <v>谷 しのぶ</v>
          </cell>
          <cell r="G28" t="str">
            <v>女</v>
          </cell>
          <cell r="H28" t="str">
            <v>四段</v>
          </cell>
          <cell r="I28" t="str">
            <v>豊後高田市</v>
          </cell>
          <cell r="J28">
            <v>1</v>
          </cell>
          <cell r="K28">
            <v>2</v>
          </cell>
          <cell r="L28">
            <v>1</v>
          </cell>
          <cell r="M28">
            <v>4</v>
          </cell>
          <cell r="N28">
            <v>3</v>
          </cell>
        </row>
        <row r="29">
          <cell r="D29">
            <v>24</v>
          </cell>
          <cell r="E29" t="str">
            <v>B</v>
          </cell>
          <cell r="F29" t="str">
            <v>太田 幸子</v>
          </cell>
          <cell r="G29" t="str">
            <v>女</v>
          </cell>
          <cell r="H29" t="str">
            <v>参段</v>
          </cell>
          <cell r="I29" t="str">
            <v>大分市</v>
          </cell>
          <cell r="J29">
            <v>0</v>
          </cell>
          <cell r="K29">
            <v>1</v>
          </cell>
          <cell r="L29">
            <v>0</v>
          </cell>
          <cell r="M29">
            <v>1</v>
          </cell>
          <cell r="N29">
            <v>14</v>
          </cell>
        </row>
        <row r="30">
          <cell r="D30">
            <v>25</v>
          </cell>
          <cell r="E30" t="str">
            <v>B</v>
          </cell>
          <cell r="F30" t="str">
            <v>河野 真由美</v>
          </cell>
          <cell r="G30" t="str">
            <v>女</v>
          </cell>
          <cell r="H30" t="str">
            <v>四段</v>
          </cell>
          <cell r="I30" t="str">
            <v>日田市</v>
          </cell>
          <cell r="J30">
            <v>3</v>
          </cell>
          <cell r="K30">
            <v>3</v>
          </cell>
          <cell r="L30">
            <v>4</v>
          </cell>
          <cell r="M30">
            <v>10</v>
          </cell>
          <cell r="N30">
            <v>1</v>
          </cell>
        </row>
        <row r="31">
          <cell r="D31">
            <v>26</v>
          </cell>
          <cell r="E31" t="str">
            <v>B</v>
          </cell>
          <cell r="F31" t="str">
            <v>服平 ゆかり</v>
          </cell>
          <cell r="G31" t="str">
            <v>女</v>
          </cell>
          <cell r="H31" t="str">
            <v>五段</v>
          </cell>
          <cell r="I31" t="str">
            <v>豊後大野市</v>
          </cell>
          <cell r="J31">
            <v>1</v>
          </cell>
          <cell r="K31">
            <v>1</v>
          </cell>
          <cell r="L31">
            <v>1</v>
          </cell>
          <cell r="M31">
            <v>3</v>
          </cell>
          <cell r="N31">
            <v>8</v>
          </cell>
        </row>
        <row r="32">
          <cell r="D32">
            <v>27</v>
          </cell>
          <cell r="E32" t="str">
            <v>B</v>
          </cell>
          <cell r="F32" t="str">
            <v>那須 真美子</v>
          </cell>
          <cell r="G32" t="str">
            <v>女</v>
          </cell>
          <cell r="H32" t="str">
            <v>参段</v>
          </cell>
          <cell r="I32" t="str">
            <v>大分市</v>
          </cell>
          <cell r="J32">
            <v>3</v>
          </cell>
          <cell r="K32">
            <v>1</v>
          </cell>
          <cell r="L32">
            <v>2</v>
          </cell>
          <cell r="M32">
            <v>6</v>
          </cell>
          <cell r="N32">
            <v>2</v>
          </cell>
        </row>
        <row r="33">
          <cell r="D33">
            <v>28</v>
          </cell>
          <cell r="E33" t="str">
            <v>B</v>
          </cell>
          <cell r="F33" t="str">
            <v>髙橋 美佳</v>
          </cell>
          <cell r="G33" t="str">
            <v>女</v>
          </cell>
          <cell r="H33" t="str">
            <v>弐段</v>
          </cell>
          <cell r="I33" t="str">
            <v>大分市</v>
          </cell>
          <cell r="J33">
            <v>0</v>
          </cell>
          <cell r="K33">
            <v>1</v>
          </cell>
          <cell r="L33">
            <v>1</v>
          </cell>
          <cell r="M33">
            <v>2</v>
          </cell>
          <cell r="N33">
            <v>13</v>
          </cell>
        </row>
        <row r="34">
          <cell r="D34">
            <v>29</v>
          </cell>
          <cell r="E34" t="str">
            <v>C</v>
          </cell>
          <cell r="F34" t="str">
            <v>城井 達也</v>
          </cell>
          <cell r="G34" t="str">
            <v>男</v>
          </cell>
          <cell r="H34" t="str">
            <v>四段</v>
          </cell>
          <cell r="I34" t="str">
            <v>豊後大野市</v>
          </cell>
          <cell r="J34">
            <v>2</v>
          </cell>
          <cell r="K34">
            <v>2</v>
          </cell>
          <cell r="L34">
            <v>1</v>
          </cell>
          <cell r="M34">
            <v>5</v>
          </cell>
          <cell r="N34">
            <v>7</v>
          </cell>
        </row>
        <row r="35">
          <cell r="D35">
            <v>30</v>
          </cell>
          <cell r="E35" t="str">
            <v>C</v>
          </cell>
          <cell r="F35" t="str">
            <v>冨高 新人</v>
          </cell>
          <cell r="G35" t="str">
            <v>男</v>
          </cell>
          <cell r="H35" t="str">
            <v>五段</v>
          </cell>
          <cell r="I35" t="str">
            <v>大分市</v>
          </cell>
          <cell r="J35">
            <v>3</v>
          </cell>
          <cell r="K35">
            <v>1</v>
          </cell>
          <cell r="L35">
            <v>1</v>
          </cell>
          <cell r="M35">
            <v>5</v>
          </cell>
          <cell r="N35">
            <v>7</v>
          </cell>
        </row>
        <row r="36">
          <cell r="D36">
            <v>31</v>
          </cell>
          <cell r="E36" t="str">
            <v>C</v>
          </cell>
          <cell r="F36" t="str">
            <v>甲斐 有子</v>
          </cell>
          <cell r="G36" t="str">
            <v>女</v>
          </cell>
          <cell r="H36" t="str">
            <v>参段</v>
          </cell>
          <cell r="I36" t="str">
            <v>大分市</v>
          </cell>
          <cell r="J36">
            <v>1</v>
          </cell>
          <cell r="K36">
            <v>2</v>
          </cell>
          <cell r="L36">
            <v>2</v>
          </cell>
          <cell r="M36">
            <v>5</v>
          </cell>
          <cell r="N36">
            <v>7</v>
          </cell>
        </row>
        <row r="37">
          <cell r="D37">
            <v>32</v>
          </cell>
          <cell r="E37" t="str">
            <v>C</v>
          </cell>
          <cell r="F37" t="str">
            <v>占野 章二</v>
          </cell>
          <cell r="G37" t="str">
            <v>男</v>
          </cell>
          <cell r="H37" t="str">
            <v>五段</v>
          </cell>
          <cell r="I37" t="str">
            <v>豊後高田市</v>
          </cell>
          <cell r="J37">
            <v>2</v>
          </cell>
          <cell r="K37">
            <v>4</v>
          </cell>
          <cell r="L37">
            <v>4</v>
          </cell>
          <cell r="M37">
            <v>10</v>
          </cell>
          <cell r="N37">
            <v>1</v>
          </cell>
        </row>
        <row r="38">
          <cell r="D38">
            <v>33</v>
          </cell>
          <cell r="E38" t="str">
            <v>C</v>
          </cell>
          <cell r="F38" t="str">
            <v>宇都宮 悟</v>
          </cell>
          <cell r="G38" t="str">
            <v>男</v>
          </cell>
          <cell r="H38" t="str">
            <v>五段</v>
          </cell>
          <cell r="I38" t="str">
            <v>別府市</v>
          </cell>
          <cell r="J38">
            <v>2</v>
          </cell>
          <cell r="K38">
            <v>3</v>
          </cell>
          <cell r="L38">
            <v>3</v>
          </cell>
          <cell r="M38">
            <v>8</v>
          </cell>
          <cell r="N38">
            <v>3</v>
          </cell>
        </row>
        <row r="39">
          <cell r="D39">
            <v>34</v>
          </cell>
          <cell r="E39" t="str">
            <v>C</v>
          </cell>
          <cell r="F39" t="str">
            <v>上村 正幸</v>
          </cell>
          <cell r="G39" t="str">
            <v>男</v>
          </cell>
          <cell r="H39" t="str">
            <v>五段</v>
          </cell>
          <cell r="I39" t="str">
            <v>中津市</v>
          </cell>
          <cell r="J39">
            <v>3</v>
          </cell>
          <cell r="K39">
            <v>4</v>
          </cell>
          <cell r="L39">
            <v>1</v>
          </cell>
          <cell r="M39">
            <v>8</v>
          </cell>
          <cell r="N39">
            <v>3</v>
          </cell>
        </row>
        <row r="40">
          <cell r="D40">
            <v>35</v>
          </cell>
          <cell r="E40" t="str">
            <v>C</v>
          </cell>
          <cell r="F40" t="str">
            <v>阿南 正治</v>
          </cell>
          <cell r="G40" t="str">
            <v>男</v>
          </cell>
          <cell r="H40" t="str">
            <v>五段</v>
          </cell>
          <cell r="I40" t="str">
            <v>竹田市</v>
          </cell>
          <cell r="J40">
            <v>3</v>
          </cell>
          <cell r="K40">
            <v>3</v>
          </cell>
          <cell r="L40">
            <v>3</v>
          </cell>
          <cell r="M40">
            <v>9</v>
          </cell>
          <cell r="N40">
            <v>2</v>
          </cell>
        </row>
        <row r="41">
          <cell r="D41">
            <v>36</v>
          </cell>
          <cell r="E41" t="str">
            <v>C</v>
          </cell>
          <cell r="F41" t="str">
            <v>植木 倫子</v>
          </cell>
          <cell r="G41" t="str">
            <v>女</v>
          </cell>
          <cell r="H41" t="str">
            <v>四段</v>
          </cell>
          <cell r="I41" t="str">
            <v>豊後高田市</v>
          </cell>
          <cell r="J41">
            <v>0</v>
          </cell>
          <cell r="K41">
            <v>1</v>
          </cell>
          <cell r="L41">
            <v>3</v>
          </cell>
          <cell r="M41">
            <v>4</v>
          </cell>
          <cell r="N41">
            <v>15</v>
          </cell>
        </row>
        <row r="42">
          <cell r="D42">
            <v>37</v>
          </cell>
          <cell r="E42" t="str">
            <v>C</v>
          </cell>
          <cell r="F42" t="str">
            <v>江藤 裕見子</v>
          </cell>
          <cell r="G42" t="str">
            <v>女</v>
          </cell>
          <cell r="H42" t="str">
            <v>五段</v>
          </cell>
          <cell r="I42" t="str">
            <v>大分市</v>
          </cell>
          <cell r="J42">
            <v>1</v>
          </cell>
          <cell r="K42">
            <v>3</v>
          </cell>
          <cell r="L42">
            <v>1</v>
          </cell>
          <cell r="M42">
            <v>5</v>
          </cell>
          <cell r="N42">
            <v>7</v>
          </cell>
        </row>
        <row r="43">
          <cell r="D43">
            <v>38</v>
          </cell>
          <cell r="E43" t="str">
            <v>C</v>
          </cell>
          <cell r="F43" t="str">
            <v>吉田 貴子</v>
          </cell>
          <cell r="G43" t="str">
            <v>女</v>
          </cell>
          <cell r="H43" t="str">
            <v>五段</v>
          </cell>
          <cell r="I43" t="str">
            <v>佐伯市</v>
          </cell>
          <cell r="J43">
            <v>0</v>
          </cell>
          <cell r="K43">
            <v>1</v>
          </cell>
          <cell r="L43">
            <v>1</v>
          </cell>
          <cell r="M43">
            <v>2</v>
          </cell>
          <cell r="N43">
            <v>17</v>
          </cell>
        </row>
        <row r="44">
          <cell r="D44">
            <v>39</v>
          </cell>
          <cell r="E44" t="str">
            <v>C</v>
          </cell>
          <cell r="F44" t="str">
            <v>那須 和夫</v>
          </cell>
          <cell r="G44" t="str">
            <v>男</v>
          </cell>
          <cell r="H44" t="str">
            <v>五段</v>
          </cell>
          <cell r="I44" t="str">
            <v>大分市</v>
          </cell>
          <cell r="J44">
            <v>3</v>
          </cell>
          <cell r="K44">
            <v>2</v>
          </cell>
          <cell r="L44">
            <v>0</v>
          </cell>
          <cell r="M44">
            <v>5</v>
          </cell>
          <cell r="N44">
            <v>7</v>
          </cell>
        </row>
        <row r="45">
          <cell r="D45">
            <v>40</v>
          </cell>
          <cell r="E45" t="str">
            <v>C</v>
          </cell>
          <cell r="F45" t="str">
            <v>宇都宮 公子</v>
          </cell>
          <cell r="G45" t="str">
            <v>女</v>
          </cell>
          <cell r="H45" t="str">
            <v>五段</v>
          </cell>
          <cell r="I45" t="str">
            <v>別府市</v>
          </cell>
          <cell r="J45">
            <v>1</v>
          </cell>
          <cell r="K45">
            <v>2</v>
          </cell>
          <cell r="L45">
            <v>2</v>
          </cell>
          <cell r="M45">
            <v>5</v>
          </cell>
          <cell r="N45">
            <v>7</v>
          </cell>
        </row>
        <row r="46">
          <cell r="D46">
            <v>41</v>
          </cell>
          <cell r="E46" t="str">
            <v>C</v>
          </cell>
          <cell r="F46" t="str">
            <v>御手洗 金重</v>
          </cell>
          <cell r="G46" t="str">
            <v>男</v>
          </cell>
          <cell r="H46" t="str">
            <v>参段</v>
          </cell>
          <cell r="I46" t="str">
            <v>佐伯市</v>
          </cell>
          <cell r="J46">
            <v>1</v>
          </cell>
          <cell r="K46">
            <v>3</v>
          </cell>
          <cell r="L46">
            <v>1</v>
          </cell>
          <cell r="M46">
            <v>5</v>
          </cell>
          <cell r="N46">
            <v>7</v>
          </cell>
        </row>
        <row r="47">
          <cell r="D47">
            <v>42</v>
          </cell>
          <cell r="E47" t="str">
            <v>C</v>
          </cell>
          <cell r="F47" t="str">
            <v>竹尾 嘉明</v>
          </cell>
          <cell r="G47" t="str">
            <v>男</v>
          </cell>
          <cell r="H47" t="str">
            <v>弐段</v>
          </cell>
          <cell r="I47" t="str">
            <v>佐伯市</v>
          </cell>
          <cell r="J47">
            <v>3</v>
          </cell>
          <cell r="K47">
            <v>4</v>
          </cell>
          <cell r="L47">
            <v>1</v>
          </cell>
          <cell r="M47">
            <v>8</v>
          </cell>
          <cell r="N47">
            <v>3</v>
          </cell>
        </row>
        <row r="48">
          <cell r="D48">
            <v>43</v>
          </cell>
          <cell r="E48" t="str">
            <v>C</v>
          </cell>
          <cell r="F48" t="str">
            <v>小田 新一郎</v>
          </cell>
          <cell r="G48" t="str">
            <v>男</v>
          </cell>
          <cell r="H48" t="str">
            <v>五段</v>
          </cell>
          <cell r="I48" t="str">
            <v>佐伯市</v>
          </cell>
          <cell r="J48">
            <v>2</v>
          </cell>
          <cell r="K48">
            <v>2</v>
          </cell>
          <cell r="L48">
            <v>1</v>
          </cell>
          <cell r="M48">
            <v>5</v>
          </cell>
          <cell r="N48">
            <v>7</v>
          </cell>
        </row>
        <row r="49">
          <cell r="D49">
            <v>44</v>
          </cell>
          <cell r="E49" t="str">
            <v>C</v>
          </cell>
          <cell r="F49" t="str">
            <v>豊田 修身</v>
          </cell>
          <cell r="G49" t="str">
            <v>男</v>
          </cell>
          <cell r="H49" t="str">
            <v>四段</v>
          </cell>
          <cell r="I49" t="str">
            <v>別府市</v>
          </cell>
          <cell r="J49" t="str">
            <v>欠</v>
          </cell>
          <cell r="K49" t="str">
            <v>欠</v>
          </cell>
          <cell r="L49" t="str">
            <v>欠</v>
          </cell>
          <cell r="M49">
            <v>0</v>
          </cell>
          <cell r="N49">
            <v>18</v>
          </cell>
        </row>
        <row r="50">
          <cell r="D50">
            <v>45</v>
          </cell>
          <cell r="E50" t="str">
            <v>C</v>
          </cell>
          <cell r="F50" t="str">
            <v>高月 洋一</v>
          </cell>
          <cell r="G50" t="str">
            <v>男</v>
          </cell>
          <cell r="H50" t="str">
            <v>五段</v>
          </cell>
          <cell r="I50" t="str">
            <v>豊後高田市</v>
          </cell>
          <cell r="J50">
            <v>2</v>
          </cell>
          <cell r="K50">
            <v>3</v>
          </cell>
          <cell r="L50">
            <v>2</v>
          </cell>
          <cell r="M50">
            <v>7</v>
          </cell>
          <cell r="N50">
            <v>6</v>
          </cell>
        </row>
        <row r="51">
          <cell r="D51">
            <v>46</v>
          </cell>
          <cell r="E51" t="str">
            <v>C</v>
          </cell>
          <cell r="F51" t="str">
            <v>本田 勝子</v>
          </cell>
          <cell r="G51" t="str">
            <v>女</v>
          </cell>
          <cell r="H51" t="str">
            <v>五段</v>
          </cell>
          <cell r="I51" t="str">
            <v>佐伯市</v>
          </cell>
          <cell r="J51">
            <v>3</v>
          </cell>
          <cell r="K51">
            <v>0</v>
          </cell>
          <cell r="L51">
            <v>1</v>
          </cell>
          <cell r="M51">
            <v>4</v>
          </cell>
          <cell r="N51">
            <v>15</v>
          </cell>
        </row>
        <row r="52">
          <cell r="D52">
            <v>47</v>
          </cell>
          <cell r="E52" t="str">
            <v>D</v>
          </cell>
          <cell r="F52" t="str">
            <v>廣瀨 啓二郎</v>
          </cell>
          <cell r="G52" t="str">
            <v>男</v>
          </cell>
          <cell r="H52" t="str">
            <v>教士六段</v>
          </cell>
          <cell r="I52" t="str">
            <v>大分市</v>
          </cell>
          <cell r="J52">
            <v>0</v>
          </cell>
          <cell r="K52">
            <v>3</v>
          </cell>
          <cell r="L52">
            <v>2</v>
          </cell>
          <cell r="M52">
            <v>5</v>
          </cell>
          <cell r="N52">
            <v>4</v>
          </cell>
        </row>
        <row r="53">
          <cell r="D53">
            <v>48</v>
          </cell>
          <cell r="E53" t="str">
            <v>D</v>
          </cell>
          <cell r="F53" t="str">
            <v>小山 弘子</v>
          </cell>
          <cell r="G53" t="str">
            <v>女</v>
          </cell>
          <cell r="H53" t="str">
            <v>錬士六段</v>
          </cell>
          <cell r="I53" t="str">
            <v>日田市</v>
          </cell>
          <cell r="J53">
            <v>2</v>
          </cell>
          <cell r="K53">
            <v>1</v>
          </cell>
          <cell r="L53">
            <v>0</v>
          </cell>
          <cell r="M53">
            <v>3</v>
          </cell>
          <cell r="N53">
            <v>9</v>
          </cell>
        </row>
        <row r="54">
          <cell r="D54">
            <v>49</v>
          </cell>
          <cell r="E54" t="str">
            <v>D</v>
          </cell>
          <cell r="F54" t="str">
            <v>山本 圭子</v>
          </cell>
          <cell r="G54" t="str">
            <v>女</v>
          </cell>
          <cell r="H54" t="str">
            <v>教士七段</v>
          </cell>
          <cell r="I54" t="str">
            <v>大分市</v>
          </cell>
          <cell r="J54">
            <v>2</v>
          </cell>
          <cell r="K54">
            <v>2</v>
          </cell>
          <cell r="L54">
            <v>0</v>
          </cell>
          <cell r="M54">
            <v>4</v>
          </cell>
          <cell r="N54">
            <v>6</v>
          </cell>
        </row>
        <row r="55">
          <cell r="D55">
            <v>50</v>
          </cell>
          <cell r="E55" t="str">
            <v>D</v>
          </cell>
          <cell r="F55" t="str">
            <v>田中 優子</v>
          </cell>
          <cell r="G55" t="str">
            <v>女</v>
          </cell>
          <cell r="H55" t="str">
            <v>錬士六段</v>
          </cell>
          <cell r="I55" t="str">
            <v>佐伯市</v>
          </cell>
          <cell r="J55">
            <v>2</v>
          </cell>
          <cell r="K55">
            <v>0</v>
          </cell>
          <cell r="L55">
            <v>2</v>
          </cell>
          <cell r="M55">
            <v>4</v>
          </cell>
          <cell r="N55">
            <v>6</v>
          </cell>
        </row>
        <row r="56">
          <cell r="D56">
            <v>51</v>
          </cell>
          <cell r="E56" t="str">
            <v>D</v>
          </cell>
          <cell r="F56" t="str">
            <v>後藤 博美</v>
          </cell>
          <cell r="G56" t="str">
            <v>男</v>
          </cell>
          <cell r="H56" t="str">
            <v>教士六段</v>
          </cell>
          <cell r="I56" t="str">
            <v>大分市</v>
          </cell>
          <cell r="J56">
            <v>1</v>
          </cell>
          <cell r="K56">
            <v>0</v>
          </cell>
          <cell r="L56">
            <v>1</v>
          </cell>
          <cell r="M56">
            <v>2</v>
          </cell>
          <cell r="N56">
            <v>10</v>
          </cell>
        </row>
        <row r="57">
          <cell r="D57">
            <v>52</v>
          </cell>
          <cell r="E57" t="str">
            <v>D</v>
          </cell>
          <cell r="F57" t="str">
            <v>田中 一隆</v>
          </cell>
          <cell r="G57" t="str">
            <v>男</v>
          </cell>
          <cell r="H57" t="str">
            <v>錬士六段</v>
          </cell>
          <cell r="I57" t="str">
            <v>日田市</v>
          </cell>
          <cell r="J57">
            <v>2</v>
          </cell>
          <cell r="K57">
            <v>0</v>
          </cell>
          <cell r="L57">
            <v>3</v>
          </cell>
          <cell r="M57">
            <v>5</v>
          </cell>
          <cell r="N57">
            <v>4</v>
          </cell>
        </row>
        <row r="58">
          <cell r="D58">
            <v>53</v>
          </cell>
          <cell r="E58" t="str">
            <v>D</v>
          </cell>
          <cell r="F58" t="str">
            <v>山本 裕太郎</v>
          </cell>
          <cell r="G58" t="str">
            <v>男</v>
          </cell>
          <cell r="H58" t="str">
            <v>錬士五段</v>
          </cell>
          <cell r="I58" t="str">
            <v>大分市</v>
          </cell>
          <cell r="J58">
            <v>3</v>
          </cell>
          <cell r="K58">
            <v>1</v>
          </cell>
          <cell r="L58">
            <v>0</v>
          </cell>
          <cell r="M58">
            <v>4</v>
          </cell>
          <cell r="N58">
            <v>6</v>
          </cell>
        </row>
        <row r="59">
          <cell r="D59">
            <v>54</v>
          </cell>
          <cell r="E59" t="str">
            <v>D</v>
          </cell>
          <cell r="F59" t="str">
            <v>杉永 基勝</v>
          </cell>
          <cell r="G59" t="str">
            <v>男</v>
          </cell>
          <cell r="H59" t="str">
            <v>錬士六段</v>
          </cell>
          <cell r="I59" t="str">
            <v>大分市</v>
          </cell>
          <cell r="J59">
            <v>3</v>
          </cell>
          <cell r="K59">
            <v>2</v>
          </cell>
          <cell r="L59">
            <v>2</v>
          </cell>
          <cell r="M59">
            <v>7</v>
          </cell>
          <cell r="N59">
            <v>1</v>
          </cell>
        </row>
        <row r="60">
          <cell r="D60">
            <v>55</v>
          </cell>
          <cell r="E60" t="str">
            <v>D</v>
          </cell>
          <cell r="F60" t="str">
            <v>西田 基喜</v>
          </cell>
          <cell r="G60" t="str">
            <v>男</v>
          </cell>
          <cell r="H60" t="str">
            <v>錬士五段</v>
          </cell>
          <cell r="I60" t="str">
            <v>豊後大野市</v>
          </cell>
          <cell r="J60">
            <v>2</v>
          </cell>
          <cell r="K60">
            <v>2</v>
          </cell>
          <cell r="L60">
            <v>2</v>
          </cell>
          <cell r="M60">
            <v>6</v>
          </cell>
          <cell r="N60">
            <v>3</v>
          </cell>
        </row>
        <row r="61">
          <cell r="D61">
            <v>56</v>
          </cell>
          <cell r="E61" t="str">
            <v>D</v>
          </cell>
          <cell r="F61" t="str">
            <v>野田 俊二</v>
          </cell>
          <cell r="G61" t="str">
            <v>男</v>
          </cell>
          <cell r="H61" t="str">
            <v>教士七段</v>
          </cell>
          <cell r="I61" t="str">
            <v>日田市</v>
          </cell>
          <cell r="J61">
            <v>2</v>
          </cell>
          <cell r="K61">
            <v>2</v>
          </cell>
          <cell r="L61">
            <v>3</v>
          </cell>
          <cell r="M61">
            <v>7</v>
          </cell>
          <cell r="N61">
            <v>1</v>
          </cell>
        </row>
        <row r="62">
          <cell r="D62">
            <v>57</v>
          </cell>
        </row>
        <row r="63">
          <cell r="D63">
            <v>58</v>
          </cell>
        </row>
        <row r="64">
          <cell r="D64">
            <v>59</v>
          </cell>
        </row>
        <row r="65">
          <cell r="D65">
            <v>60</v>
          </cell>
        </row>
        <row r="66">
          <cell r="D66">
            <v>61</v>
          </cell>
        </row>
        <row r="67">
          <cell r="D67">
            <v>62</v>
          </cell>
        </row>
        <row r="68">
          <cell r="D68">
            <v>63</v>
          </cell>
        </row>
        <row r="69">
          <cell r="D69">
            <v>64</v>
          </cell>
        </row>
        <row r="70">
          <cell r="D70">
            <v>65</v>
          </cell>
        </row>
        <row r="71">
          <cell r="D71">
            <v>66</v>
          </cell>
        </row>
        <row r="72">
          <cell r="D72">
            <v>67</v>
          </cell>
        </row>
        <row r="73">
          <cell r="D73">
            <v>68</v>
          </cell>
        </row>
        <row r="74">
          <cell r="D74">
            <v>69</v>
          </cell>
        </row>
        <row r="75">
          <cell r="D75">
            <v>70</v>
          </cell>
        </row>
        <row r="76">
          <cell r="D76">
            <v>71</v>
          </cell>
        </row>
        <row r="77">
          <cell r="D77">
            <v>72</v>
          </cell>
        </row>
        <row r="78">
          <cell r="D78">
            <v>73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D79">
            <v>74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D80">
            <v>75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D81">
            <v>76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77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78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D84">
            <v>79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D85">
            <v>80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D86">
            <v>81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82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83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D89">
            <v>84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案内"/>
      <sheetName val="申込書"/>
      <sheetName val="申込集計・立順"/>
      <sheetName val="表紙"/>
      <sheetName val="選手名簿"/>
      <sheetName val="実績時刻"/>
      <sheetName val="成績入力"/>
      <sheetName val="順位ソート"/>
      <sheetName val="選手権"/>
      <sheetName val="成績まとめ"/>
      <sheetName val="運営担当"/>
      <sheetName val="記録用紙"/>
    </sheetNames>
    <sheetDataSet>
      <sheetData sheetId="0">
        <row r="3">
          <cell r="D3" t="str">
            <v>第26回　秋季会長杯弓道大会</v>
          </cell>
        </row>
      </sheetData>
      <sheetData sheetId="1">
        <row r="30">
          <cell r="C30">
            <v>44115</v>
          </cell>
        </row>
      </sheetData>
      <sheetData sheetId="2"/>
      <sheetData sheetId="3"/>
      <sheetData sheetId="4"/>
      <sheetData sheetId="5"/>
      <sheetData sheetId="6"/>
      <sheetData sheetId="7">
        <row r="6">
          <cell r="D6">
            <v>1</v>
          </cell>
          <cell r="E6" t="str">
            <v>A</v>
          </cell>
          <cell r="F6" t="str">
            <v>鶴羽 祐平</v>
          </cell>
          <cell r="G6" t="str">
            <v>男</v>
          </cell>
          <cell r="H6" t="str">
            <v>初段</v>
          </cell>
          <cell r="I6" t="str">
            <v>佐伯市</v>
          </cell>
          <cell r="J6">
            <v>2</v>
          </cell>
          <cell r="K6">
            <v>3</v>
          </cell>
          <cell r="L6">
            <v>3</v>
          </cell>
          <cell r="M6">
            <v>8</v>
          </cell>
          <cell r="N6">
            <v>3</v>
          </cell>
        </row>
        <row r="7">
          <cell r="D7">
            <v>2</v>
          </cell>
          <cell r="E7" t="str">
            <v>A</v>
          </cell>
          <cell r="F7" t="str">
            <v>浦松 宏治</v>
          </cell>
          <cell r="G7" t="str">
            <v>男</v>
          </cell>
          <cell r="H7" t="str">
            <v>参段</v>
          </cell>
          <cell r="I7" t="str">
            <v>別府市</v>
          </cell>
          <cell r="J7">
            <v>3</v>
          </cell>
          <cell r="K7">
            <v>3</v>
          </cell>
          <cell r="L7">
            <v>3</v>
          </cell>
          <cell r="M7">
            <v>9</v>
          </cell>
          <cell r="N7">
            <v>2</v>
          </cell>
        </row>
        <row r="8">
          <cell r="D8">
            <v>3</v>
          </cell>
          <cell r="E8" t="str">
            <v>A</v>
          </cell>
          <cell r="F8" t="str">
            <v>磯崎 淳一</v>
          </cell>
          <cell r="G8" t="str">
            <v>男</v>
          </cell>
          <cell r="H8" t="str">
            <v>四段</v>
          </cell>
          <cell r="I8" t="str">
            <v>大分市</v>
          </cell>
          <cell r="J8">
            <v>2</v>
          </cell>
          <cell r="K8">
            <v>2</v>
          </cell>
          <cell r="L8">
            <v>3</v>
          </cell>
          <cell r="M8">
            <v>7</v>
          </cell>
          <cell r="N8">
            <v>4</v>
          </cell>
        </row>
        <row r="9">
          <cell r="D9">
            <v>4</v>
          </cell>
          <cell r="E9" t="str">
            <v>A</v>
          </cell>
          <cell r="F9" t="str">
            <v>加藤 脩一郎</v>
          </cell>
          <cell r="G9" t="str">
            <v>男</v>
          </cell>
          <cell r="H9" t="str">
            <v>参段</v>
          </cell>
          <cell r="I9" t="str">
            <v>速見郡</v>
          </cell>
          <cell r="J9">
            <v>2</v>
          </cell>
          <cell r="K9">
            <v>3</v>
          </cell>
          <cell r="L9">
            <v>1</v>
          </cell>
          <cell r="M9">
            <v>6</v>
          </cell>
          <cell r="N9">
            <v>6</v>
          </cell>
        </row>
        <row r="10">
          <cell r="D10">
            <v>5</v>
          </cell>
          <cell r="E10" t="str">
            <v>A</v>
          </cell>
          <cell r="F10" t="str">
            <v>須藤 誠司</v>
          </cell>
          <cell r="G10" t="str">
            <v>男</v>
          </cell>
          <cell r="H10" t="str">
            <v>五段</v>
          </cell>
          <cell r="I10" t="str">
            <v>別府市</v>
          </cell>
          <cell r="J10">
            <v>2</v>
          </cell>
          <cell r="K10">
            <v>4</v>
          </cell>
          <cell r="L10">
            <v>1</v>
          </cell>
          <cell r="M10">
            <v>7</v>
          </cell>
          <cell r="N10">
            <v>4</v>
          </cell>
        </row>
        <row r="11">
          <cell r="D11">
            <v>6</v>
          </cell>
          <cell r="E11" t="str">
            <v>A</v>
          </cell>
          <cell r="F11" t="str">
            <v>合谷 翔太</v>
          </cell>
          <cell r="G11" t="str">
            <v>男</v>
          </cell>
          <cell r="H11" t="str">
            <v>初段</v>
          </cell>
          <cell r="I11" t="str">
            <v>日田市</v>
          </cell>
          <cell r="J11">
            <v>4</v>
          </cell>
          <cell r="K11">
            <v>4</v>
          </cell>
          <cell r="L11">
            <v>2</v>
          </cell>
          <cell r="M11">
            <v>10</v>
          </cell>
          <cell r="N11">
            <v>1</v>
          </cell>
        </row>
        <row r="12">
          <cell r="D12">
            <v>7</v>
          </cell>
          <cell r="E12" t="str">
            <v>A</v>
          </cell>
          <cell r="F12" t="str">
            <v>幸 　秀次郎</v>
          </cell>
          <cell r="G12" t="str">
            <v>男</v>
          </cell>
          <cell r="H12" t="str">
            <v>初段</v>
          </cell>
          <cell r="I12" t="str">
            <v>佐伯市</v>
          </cell>
          <cell r="J12">
            <v>2</v>
          </cell>
          <cell r="K12">
            <v>1</v>
          </cell>
          <cell r="L12">
            <v>1</v>
          </cell>
          <cell r="M12">
            <v>4</v>
          </cell>
          <cell r="N12">
            <v>9</v>
          </cell>
        </row>
        <row r="13">
          <cell r="D13">
            <v>8</v>
          </cell>
          <cell r="E13" t="str">
            <v>A</v>
          </cell>
          <cell r="F13" t="str">
            <v>清水 豪一</v>
          </cell>
          <cell r="G13" t="str">
            <v>男</v>
          </cell>
          <cell r="H13" t="str">
            <v>四段</v>
          </cell>
          <cell r="I13" t="str">
            <v>大分市</v>
          </cell>
          <cell r="J13">
            <v>1</v>
          </cell>
          <cell r="K13">
            <v>1</v>
          </cell>
          <cell r="L13">
            <v>1</v>
          </cell>
          <cell r="M13">
            <v>3</v>
          </cell>
          <cell r="N13">
            <v>10</v>
          </cell>
        </row>
        <row r="14">
          <cell r="D14">
            <v>9</v>
          </cell>
          <cell r="E14" t="str">
            <v>A</v>
          </cell>
          <cell r="F14" t="str">
            <v>三嶋 秀勝</v>
          </cell>
          <cell r="G14" t="str">
            <v>男</v>
          </cell>
          <cell r="H14" t="str">
            <v>五段</v>
          </cell>
          <cell r="I14" t="str">
            <v>豊後大野市</v>
          </cell>
          <cell r="J14">
            <v>3</v>
          </cell>
          <cell r="K14">
            <v>3</v>
          </cell>
          <cell r="L14">
            <v>0</v>
          </cell>
          <cell r="M14">
            <v>6</v>
          </cell>
          <cell r="N14">
            <v>6</v>
          </cell>
        </row>
        <row r="15">
          <cell r="D15">
            <v>10</v>
          </cell>
          <cell r="E15" t="str">
            <v>A</v>
          </cell>
          <cell r="F15" t="str">
            <v>財前 文蔵</v>
          </cell>
          <cell r="G15" t="str">
            <v>男</v>
          </cell>
          <cell r="H15" t="str">
            <v>四段</v>
          </cell>
          <cell r="I15" t="str">
            <v>別府市</v>
          </cell>
          <cell r="J15">
            <v>3</v>
          </cell>
          <cell r="K15">
            <v>1</v>
          </cell>
          <cell r="L15">
            <v>2</v>
          </cell>
          <cell r="M15">
            <v>6</v>
          </cell>
          <cell r="N15">
            <v>6</v>
          </cell>
        </row>
        <row r="16">
          <cell r="D16">
            <v>11</v>
          </cell>
          <cell r="E16" t="str">
            <v>B</v>
          </cell>
          <cell r="F16" t="str">
            <v>森 　絵莉子</v>
          </cell>
          <cell r="G16" t="str">
            <v>女</v>
          </cell>
          <cell r="H16" t="str">
            <v>参段</v>
          </cell>
          <cell r="I16" t="str">
            <v>大分市</v>
          </cell>
          <cell r="J16">
            <v>2</v>
          </cell>
          <cell r="K16">
            <v>1</v>
          </cell>
          <cell r="L16">
            <v>2</v>
          </cell>
          <cell r="M16">
            <v>5</v>
          </cell>
          <cell r="N16">
            <v>5</v>
          </cell>
        </row>
        <row r="17">
          <cell r="D17">
            <v>12</v>
          </cell>
          <cell r="E17" t="str">
            <v>B</v>
          </cell>
          <cell r="F17" t="str">
            <v>竹内 みゆき</v>
          </cell>
          <cell r="G17" t="str">
            <v>女</v>
          </cell>
          <cell r="H17" t="str">
            <v>五段</v>
          </cell>
          <cell r="I17" t="str">
            <v>豊後高田市</v>
          </cell>
          <cell r="J17">
            <v>1</v>
          </cell>
          <cell r="K17">
            <v>1</v>
          </cell>
          <cell r="L17">
            <v>3</v>
          </cell>
          <cell r="M17">
            <v>5</v>
          </cell>
          <cell r="N17">
            <v>5</v>
          </cell>
        </row>
        <row r="18">
          <cell r="D18">
            <v>13</v>
          </cell>
          <cell r="E18" t="str">
            <v>B</v>
          </cell>
          <cell r="F18" t="str">
            <v>河野 真知子</v>
          </cell>
          <cell r="G18" t="str">
            <v>女</v>
          </cell>
          <cell r="H18" t="str">
            <v>四段</v>
          </cell>
          <cell r="I18" t="str">
            <v>大分市</v>
          </cell>
          <cell r="J18">
            <v>2</v>
          </cell>
          <cell r="K18">
            <v>1</v>
          </cell>
          <cell r="L18">
            <v>1</v>
          </cell>
          <cell r="M18">
            <v>4</v>
          </cell>
          <cell r="N18">
            <v>7</v>
          </cell>
        </row>
        <row r="19">
          <cell r="D19">
            <v>14</v>
          </cell>
          <cell r="E19" t="str">
            <v>B</v>
          </cell>
          <cell r="F19" t="str">
            <v>山本 智美</v>
          </cell>
          <cell r="G19" t="str">
            <v>女</v>
          </cell>
          <cell r="H19" t="str">
            <v>参段</v>
          </cell>
          <cell r="I19" t="str">
            <v>大分市</v>
          </cell>
          <cell r="J19" t="str">
            <v>欠</v>
          </cell>
          <cell r="K19" t="str">
            <v>欠</v>
          </cell>
          <cell r="L19" t="str">
            <v>欠</v>
          </cell>
          <cell r="M19">
            <v>0</v>
          </cell>
          <cell r="N19">
            <v>9</v>
          </cell>
        </row>
        <row r="20">
          <cell r="D20">
            <v>15</v>
          </cell>
          <cell r="E20" t="str">
            <v>B</v>
          </cell>
          <cell r="F20" t="str">
            <v>杉浦 直子</v>
          </cell>
          <cell r="G20" t="str">
            <v>女</v>
          </cell>
          <cell r="H20" t="str">
            <v>五段</v>
          </cell>
          <cell r="I20" t="str">
            <v>杵築市</v>
          </cell>
          <cell r="J20">
            <v>2</v>
          </cell>
          <cell r="K20">
            <v>2</v>
          </cell>
          <cell r="L20">
            <v>2</v>
          </cell>
          <cell r="M20">
            <v>6</v>
          </cell>
          <cell r="N20">
            <v>1</v>
          </cell>
        </row>
        <row r="21">
          <cell r="D21">
            <v>16</v>
          </cell>
          <cell r="E21" t="str">
            <v>B</v>
          </cell>
          <cell r="F21" t="str">
            <v>塚原 裕子</v>
          </cell>
          <cell r="G21" t="str">
            <v>女</v>
          </cell>
          <cell r="H21" t="str">
            <v>五段</v>
          </cell>
          <cell r="I21" t="str">
            <v>大分市</v>
          </cell>
          <cell r="J21">
            <v>2</v>
          </cell>
          <cell r="K21">
            <v>2</v>
          </cell>
          <cell r="L21">
            <v>2</v>
          </cell>
          <cell r="M21">
            <v>6</v>
          </cell>
          <cell r="N21">
            <v>1</v>
          </cell>
        </row>
        <row r="22">
          <cell r="D22">
            <v>17</v>
          </cell>
          <cell r="E22" t="str">
            <v>B</v>
          </cell>
          <cell r="F22" t="str">
            <v>雨邉 理恵</v>
          </cell>
          <cell r="G22" t="str">
            <v>女</v>
          </cell>
          <cell r="H22" t="str">
            <v>参段</v>
          </cell>
          <cell r="I22" t="str">
            <v>大分市</v>
          </cell>
          <cell r="J22">
            <v>1</v>
          </cell>
          <cell r="K22">
            <v>2</v>
          </cell>
          <cell r="L22">
            <v>3</v>
          </cell>
          <cell r="M22">
            <v>6</v>
          </cell>
          <cell r="N22">
            <v>1</v>
          </cell>
        </row>
        <row r="23">
          <cell r="D23">
            <v>18</v>
          </cell>
          <cell r="E23" t="str">
            <v>B</v>
          </cell>
          <cell r="F23" t="str">
            <v>谷 しのぶ</v>
          </cell>
          <cell r="G23" t="str">
            <v>女</v>
          </cell>
          <cell r="H23" t="str">
            <v>四段</v>
          </cell>
          <cell r="I23" t="str">
            <v>豊後高田市</v>
          </cell>
          <cell r="J23">
            <v>1</v>
          </cell>
          <cell r="K23">
            <v>1</v>
          </cell>
          <cell r="L23">
            <v>2</v>
          </cell>
          <cell r="M23">
            <v>4</v>
          </cell>
          <cell r="N23">
            <v>7</v>
          </cell>
        </row>
        <row r="24">
          <cell r="D24">
            <v>19</v>
          </cell>
          <cell r="E24" t="str">
            <v>B</v>
          </cell>
          <cell r="F24" t="str">
            <v>田畑 久美子</v>
          </cell>
          <cell r="G24" t="str">
            <v>女</v>
          </cell>
          <cell r="H24" t="str">
            <v>参段</v>
          </cell>
          <cell r="I24" t="str">
            <v>大分市</v>
          </cell>
          <cell r="J24">
            <v>2</v>
          </cell>
          <cell r="K24">
            <v>3</v>
          </cell>
          <cell r="L24">
            <v>1</v>
          </cell>
          <cell r="M24">
            <v>6</v>
          </cell>
          <cell r="N24">
            <v>1</v>
          </cell>
        </row>
        <row r="25">
          <cell r="D25">
            <v>20</v>
          </cell>
          <cell r="E25" t="str">
            <v>C</v>
          </cell>
          <cell r="F25" t="str">
            <v>植木 倫子</v>
          </cell>
          <cell r="G25" t="str">
            <v>女</v>
          </cell>
          <cell r="H25" t="str">
            <v>四段</v>
          </cell>
          <cell r="I25" t="str">
            <v>豊後高田市</v>
          </cell>
          <cell r="J25">
            <v>3</v>
          </cell>
          <cell r="K25">
            <v>3</v>
          </cell>
          <cell r="L25">
            <v>2</v>
          </cell>
          <cell r="M25">
            <v>8</v>
          </cell>
          <cell r="N25">
            <v>5</v>
          </cell>
        </row>
        <row r="26">
          <cell r="D26">
            <v>21</v>
          </cell>
          <cell r="E26" t="str">
            <v>C</v>
          </cell>
          <cell r="F26" t="str">
            <v>浜内 正博</v>
          </cell>
          <cell r="G26" t="str">
            <v>男</v>
          </cell>
          <cell r="H26" t="str">
            <v>五段</v>
          </cell>
          <cell r="I26" t="str">
            <v>大分市</v>
          </cell>
          <cell r="J26">
            <v>1</v>
          </cell>
          <cell r="K26">
            <v>2</v>
          </cell>
          <cell r="L26">
            <v>2</v>
          </cell>
          <cell r="M26">
            <v>5</v>
          </cell>
          <cell r="N26">
            <v>19</v>
          </cell>
        </row>
        <row r="27">
          <cell r="D27">
            <v>22</v>
          </cell>
          <cell r="E27" t="str">
            <v>C</v>
          </cell>
          <cell r="F27" t="str">
            <v>東濱 剛一</v>
          </cell>
          <cell r="G27" t="str">
            <v>男</v>
          </cell>
          <cell r="H27" t="str">
            <v>弐段</v>
          </cell>
          <cell r="I27" t="str">
            <v>中津市</v>
          </cell>
          <cell r="J27">
            <v>2</v>
          </cell>
          <cell r="K27">
            <v>2</v>
          </cell>
          <cell r="L27">
            <v>2</v>
          </cell>
          <cell r="M27">
            <v>6</v>
          </cell>
          <cell r="N27">
            <v>12</v>
          </cell>
        </row>
        <row r="28">
          <cell r="D28">
            <v>23</v>
          </cell>
          <cell r="E28" t="str">
            <v>C</v>
          </cell>
          <cell r="F28" t="str">
            <v>岡崎 民行</v>
          </cell>
          <cell r="G28" t="str">
            <v>男</v>
          </cell>
          <cell r="H28" t="str">
            <v>五段</v>
          </cell>
          <cell r="I28" t="str">
            <v>大分市</v>
          </cell>
          <cell r="J28">
            <v>1</v>
          </cell>
          <cell r="K28">
            <v>2</v>
          </cell>
          <cell r="L28">
            <v>3</v>
          </cell>
          <cell r="M28">
            <v>6</v>
          </cell>
          <cell r="N28">
            <v>12</v>
          </cell>
        </row>
        <row r="29">
          <cell r="D29">
            <v>24</v>
          </cell>
          <cell r="E29" t="str">
            <v>C</v>
          </cell>
          <cell r="F29" t="str">
            <v>星　 尊則</v>
          </cell>
          <cell r="G29" t="str">
            <v>男</v>
          </cell>
          <cell r="H29" t="str">
            <v>五段</v>
          </cell>
          <cell r="I29" t="str">
            <v>臼杵市</v>
          </cell>
          <cell r="J29">
            <v>1</v>
          </cell>
          <cell r="K29">
            <v>2</v>
          </cell>
          <cell r="L29">
            <v>3</v>
          </cell>
          <cell r="M29">
            <v>6</v>
          </cell>
          <cell r="N29">
            <v>12</v>
          </cell>
        </row>
        <row r="30">
          <cell r="D30">
            <v>25</v>
          </cell>
          <cell r="E30" t="str">
            <v>C</v>
          </cell>
          <cell r="F30" t="str">
            <v>本田 勝子</v>
          </cell>
          <cell r="G30" t="str">
            <v>女</v>
          </cell>
          <cell r="H30" t="str">
            <v>四段</v>
          </cell>
          <cell r="I30" t="str">
            <v>佐伯市</v>
          </cell>
          <cell r="J30">
            <v>1</v>
          </cell>
          <cell r="K30">
            <v>2</v>
          </cell>
          <cell r="L30">
            <v>1</v>
          </cell>
          <cell r="M30">
            <v>4</v>
          </cell>
          <cell r="N30">
            <v>24</v>
          </cell>
        </row>
        <row r="31">
          <cell r="D31">
            <v>26</v>
          </cell>
          <cell r="E31" t="str">
            <v>C</v>
          </cell>
          <cell r="F31" t="str">
            <v>唐原 正人</v>
          </cell>
          <cell r="G31" t="str">
            <v>男</v>
          </cell>
          <cell r="H31" t="str">
            <v>弐段</v>
          </cell>
          <cell r="I31" t="str">
            <v>中津市</v>
          </cell>
          <cell r="J31">
            <v>1</v>
          </cell>
          <cell r="K31">
            <v>1</v>
          </cell>
          <cell r="L31">
            <v>3</v>
          </cell>
          <cell r="M31">
            <v>5</v>
          </cell>
          <cell r="N31">
            <v>19</v>
          </cell>
        </row>
        <row r="32">
          <cell r="D32">
            <v>27</v>
          </cell>
          <cell r="E32" t="str">
            <v>C</v>
          </cell>
          <cell r="F32" t="str">
            <v>宇都宮 悟</v>
          </cell>
          <cell r="G32" t="str">
            <v>男</v>
          </cell>
          <cell r="H32" t="str">
            <v>五段</v>
          </cell>
          <cell r="I32" t="str">
            <v>別府市</v>
          </cell>
          <cell r="J32">
            <v>0</v>
          </cell>
          <cell r="K32">
            <v>2</v>
          </cell>
          <cell r="L32">
            <v>2</v>
          </cell>
          <cell r="M32">
            <v>4</v>
          </cell>
          <cell r="N32">
            <v>24</v>
          </cell>
        </row>
        <row r="33">
          <cell r="D33">
            <v>28</v>
          </cell>
          <cell r="E33" t="str">
            <v>C</v>
          </cell>
          <cell r="F33" t="str">
            <v>首藤 哲男</v>
          </cell>
          <cell r="G33" t="str">
            <v>男</v>
          </cell>
          <cell r="H33" t="str">
            <v>四段</v>
          </cell>
          <cell r="I33" t="str">
            <v>豊後高田市</v>
          </cell>
          <cell r="J33">
            <v>3</v>
          </cell>
          <cell r="K33">
            <v>3</v>
          </cell>
          <cell r="L33">
            <v>2</v>
          </cell>
          <cell r="M33">
            <v>8</v>
          </cell>
          <cell r="N33">
            <v>5</v>
          </cell>
        </row>
        <row r="34">
          <cell r="D34">
            <v>29</v>
          </cell>
          <cell r="E34" t="str">
            <v>C</v>
          </cell>
          <cell r="F34" t="str">
            <v>高木 けい子</v>
          </cell>
          <cell r="G34" t="str">
            <v>女</v>
          </cell>
          <cell r="H34" t="str">
            <v>四段</v>
          </cell>
          <cell r="I34" t="str">
            <v>大分市</v>
          </cell>
          <cell r="J34">
            <v>0</v>
          </cell>
          <cell r="K34">
            <v>1</v>
          </cell>
          <cell r="L34">
            <v>1</v>
          </cell>
          <cell r="M34">
            <v>2</v>
          </cell>
          <cell r="N34">
            <v>29</v>
          </cell>
        </row>
        <row r="35">
          <cell r="D35">
            <v>30</v>
          </cell>
          <cell r="E35" t="str">
            <v>C</v>
          </cell>
          <cell r="F35" t="str">
            <v>上村 正幸</v>
          </cell>
          <cell r="G35" t="str">
            <v>男</v>
          </cell>
          <cell r="H35" t="str">
            <v>五段</v>
          </cell>
          <cell r="I35" t="str">
            <v>中津市</v>
          </cell>
          <cell r="J35">
            <v>2</v>
          </cell>
          <cell r="K35">
            <v>2</v>
          </cell>
          <cell r="L35">
            <v>1</v>
          </cell>
          <cell r="M35">
            <v>5</v>
          </cell>
          <cell r="N35">
            <v>19</v>
          </cell>
        </row>
        <row r="36">
          <cell r="D36">
            <v>31</v>
          </cell>
          <cell r="E36" t="str">
            <v>C</v>
          </cell>
          <cell r="F36" t="str">
            <v>豊田 久美代</v>
          </cell>
          <cell r="G36" t="str">
            <v>女</v>
          </cell>
          <cell r="H36" t="str">
            <v>四段</v>
          </cell>
          <cell r="I36" t="str">
            <v>大分市</v>
          </cell>
          <cell r="J36">
            <v>1</v>
          </cell>
          <cell r="K36">
            <v>2</v>
          </cell>
          <cell r="L36">
            <v>1</v>
          </cell>
          <cell r="M36">
            <v>4</v>
          </cell>
          <cell r="N36">
            <v>24</v>
          </cell>
        </row>
        <row r="37">
          <cell r="D37">
            <v>32</v>
          </cell>
          <cell r="E37" t="str">
            <v>C</v>
          </cell>
          <cell r="F37" t="str">
            <v>菅　 末広</v>
          </cell>
          <cell r="G37" t="str">
            <v>男</v>
          </cell>
          <cell r="H37" t="str">
            <v>四段</v>
          </cell>
          <cell r="I37" t="str">
            <v>大分市</v>
          </cell>
          <cell r="J37">
            <v>3</v>
          </cell>
          <cell r="K37">
            <v>2</v>
          </cell>
          <cell r="L37">
            <v>2</v>
          </cell>
          <cell r="M37">
            <v>7</v>
          </cell>
          <cell r="N37">
            <v>9</v>
          </cell>
        </row>
        <row r="38">
          <cell r="D38">
            <v>33</v>
          </cell>
          <cell r="E38" t="str">
            <v>C</v>
          </cell>
          <cell r="F38" t="str">
            <v>豊田 修身</v>
          </cell>
          <cell r="G38" t="str">
            <v>男</v>
          </cell>
          <cell r="H38" t="str">
            <v>弐段</v>
          </cell>
          <cell r="I38" t="str">
            <v>別府市</v>
          </cell>
          <cell r="J38">
            <v>2</v>
          </cell>
          <cell r="K38">
            <v>0</v>
          </cell>
          <cell r="L38">
            <v>3</v>
          </cell>
          <cell r="M38">
            <v>5</v>
          </cell>
          <cell r="N38">
            <v>19</v>
          </cell>
        </row>
        <row r="39">
          <cell r="D39">
            <v>34</v>
          </cell>
          <cell r="E39" t="str">
            <v>C</v>
          </cell>
          <cell r="F39" t="str">
            <v>野村 訓</v>
          </cell>
          <cell r="G39" t="str">
            <v>男</v>
          </cell>
          <cell r="H39" t="str">
            <v>五段</v>
          </cell>
          <cell r="I39" t="str">
            <v>中津市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30</v>
          </cell>
        </row>
        <row r="40">
          <cell r="D40">
            <v>35</v>
          </cell>
          <cell r="E40" t="str">
            <v>C</v>
          </cell>
          <cell r="F40" t="str">
            <v>木村 庄吾</v>
          </cell>
          <cell r="G40" t="str">
            <v>男</v>
          </cell>
          <cell r="H40" t="str">
            <v>五段</v>
          </cell>
          <cell r="I40" t="str">
            <v>豊後高田市</v>
          </cell>
          <cell r="J40">
            <v>3</v>
          </cell>
          <cell r="K40">
            <v>3</v>
          </cell>
          <cell r="L40">
            <v>1</v>
          </cell>
          <cell r="M40">
            <v>7</v>
          </cell>
          <cell r="N40">
            <v>9</v>
          </cell>
        </row>
        <row r="41">
          <cell r="D41">
            <v>36</v>
          </cell>
          <cell r="E41" t="str">
            <v>C</v>
          </cell>
          <cell r="F41" t="str">
            <v>坂田 誠十郎</v>
          </cell>
          <cell r="G41" t="str">
            <v>男</v>
          </cell>
          <cell r="H41" t="str">
            <v>弐段</v>
          </cell>
          <cell r="I41" t="str">
            <v>大分市</v>
          </cell>
          <cell r="J41">
            <v>1</v>
          </cell>
          <cell r="K41">
            <v>2</v>
          </cell>
          <cell r="L41">
            <v>3</v>
          </cell>
          <cell r="M41">
            <v>6</v>
          </cell>
          <cell r="N41">
            <v>12</v>
          </cell>
        </row>
        <row r="42">
          <cell r="D42">
            <v>37</v>
          </cell>
          <cell r="E42" t="str">
            <v>C</v>
          </cell>
          <cell r="F42" t="str">
            <v>高月 洋一</v>
          </cell>
          <cell r="G42" t="str">
            <v>男</v>
          </cell>
          <cell r="H42" t="str">
            <v>五段</v>
          </cell>
          <cell r="I42" t="str">
            <v>豊後高田市</v>
          </cell>
          <cell r="J42">
            <v>4</v>
          </cell>
          <cell r="K42">
            <v>3</v>
          </cell>
          <cell r="L42">
            <v>3</v>
          </cell>
          <cell r="M42">
            <v>10</v>
          </cell>
          <cell r="N42">
            <v>1</v>
          </cell>
        </row>
        <row r="43">
          <cell r="D43">
            <v>38</v>
          </cell>
          <cell r="E43" t="str">
            <v>C</v>
          </cell>
          <cell r="F43" t="str">
            <v>阿南 正治</v>
          </cell>
          <cell r="G43" t="str">
            <v>男</v>
          </cell>
          <cell r="H43" t="str">
            <v>四段</v>
          </cell>
          <cell r="I43" t="str">
            <v>竹田市</v>
          </cell>
          <cell r="J43">
            <v>2</v>
          </cell>
          <cell r="K43">
            <v>3</v>
          </cell>
          <cell r="L43">
            <v>4</v>
          </cell>
          <cell r="M43">
            <v>9</v>
          </cell>
          <cell r="N43">
            <v>4</v>
          </cell>
        </row>
        <row r="44">
          <cell r="D44">
            <v>39</v>
          </cell>
          <cell r="E44" t="str">
            <v>C</v>
          </cell>
          <cell r="F44" t="str">
            <v>長野 功</v>
          </cell>
          <cell r="G44" t="str">
            <v>男</v>
          </cell>
          <cell r="H44" t="str">
            <v>弐段</v>
          </cell>
          <cell r="I44" t="str">
            <v>大分市</v>
          </cell>
          <cell r="J44">
            <v>1</v>
          </cell>
          <cell r="K44">
            <v>3</v>
          </cell>
          <cell r="L44">
            <v>2</v>
          </cell>
          <cell r="M44">
            <v>6</v>
          </cell>
          <cell r="N44">
            <v>12</v>
          </cell>
        </row>
        <row r="45">
          <cell r="D45">
            <v>40</v>
          </cell>
          <cell r="E45" t="str">
            <v>C</v>
          </cell>
          <cell r="F45" t="str">
            <v>祐成 本文</v>
          </cell>
          <cell r="G45" t="str">
            <v>男</v>
          </cell>
          <cell r="H45" t="str">
            <v>五段</v>
          </cell>
          <cell r="I45" t="str">
            <v>中津市</v>
          </cell>
          <cell r="J45">
            <v>1</v>
          </cell>
          <cell r="K45">
            <v>3</v>
          </cell>
          <cell r="L45">
            <v>2</v>
          </cell>
          <cell r="M45">
            <v>6</v>
          </cell>
          <cell r="N45">
            <v>12</v>
          </cell>
        </row>
        <row r="46">
          <cell r="D46">
            <v>41</v>
          </cell>
          <cell r="E46" t="str">
            <v>C</v>
          </cell>
          <cell r="F46" t="str">
            <v>帯刀 清信</v>
          </cell>
          <cell r="G46" t="str">
            <v>男</v>
          </cell>
          <cell r="H46" t="str">
            <v>五段</v>
          </cell>
          <cell r="I46" t="str">
            <v>杵築市</v>
          </cell>
          <cell r="J46">
            <v>2</v>
          </cell>
          <cell r="K46">
            <v>0</v>
          </cell>
          <cell r="L46">
            <v>1</v>
          </cell>
          <cell r="M46">
            <v>3</v>
          </cell>
          <cell r="N46">
            <v>27</v>
          </cell>
        </row>
        <row r="47">
          <cell r="D47">
            <v>42</v>
          </cell>
          <cell r="E47" t="str">
            <v>C</v>
          </cell>
          <cell r="F47" t="str">
            <v>宇都宮 公子</v>
          </cell>
          <cell r="G47" t="str">
            <v>女</v>
          </cell>
          <cell r="H47" t="str">
            <v>五段</v>
          </cell>
          <cell r="I47" t="str">
            <v>別府市</v>
          </cell>
          <cell r="J47">
            <v>3</v>
          </cell>
          <cell r="K47">
            <v>2</v>
          </cell>
          <cell r="L47">
            <v>1</v>
          </cell>
          <cell r="M47">
            <v>6</v>
          </cell>
          <cell r="N47">
            <v>12</v>
          </cell>
        </row>
        <row r="48">
          <cell r="D48">
            <v>43</v>
          </cell>
          <cell r="E48" t="str">
            <v>C</v>
          </cell>
          <cell r="F48" t="str">
            <v>松井 正</v>
          </cell>
          <cell r="G48" t="str">
            <v>男</v>
          </cell>
          <cell r="H48" t="str">
            <v>弐段</v>
          </cell>
          <cell r="I48" t="str">
            <v>国東市</v>
          </cell>
          <cell r="J48">
            <v>4</v>
          </cell>
          <cell r="K48">
            <v>3</v>
          </cell>
          <cell r="L48">
            <v>3</v>
          </cell>
          <cell r="M48">
            <v>10</v>
          </cell>
          <cell r="N48">
            <v>1</v>
          </cell>
        </row>
        <row r="49">
          <cell r="D49">
            <v>44</v>
          </cell>
          <cell r="E49" t="str">
            <v>C</v>
          </cell>
          <cell r="F49" t="str">
            <v>徳丸 秀雄</v>
          </cell>
          <cell r="G49" t="str">
            <v>男</v>
          </cell>
          <cell r="H49" t="str">
            <v>弐段</v>
          </cell>
          <cell r="I49" t="str">
            <v>国東市</v>
          </cell>
          <cell r="J49">
            <v>3</v>
          </cell>
          <cell r="K49">
            <v>1</v>
          </cell>
          <cell r="L49">
            <v>4</v>
          </cell>
          <cell r="M49">
            <v>8</v>
          </cell>
          <cell r="N49">
            <v>5</v>
          </cell>
        </row>
        <row r="50">
          <cell r="D50">
            <v>45</v>
          </cell>
          <cell r="E50" t="str">
            <v>C</v>
          </cell>
          <cell r="F50" t="str">
            <v>今澤 正幸</v>
          </cell>
          <cell r="G50" t="str">
            <v>男</v>
          </cell>
          <cell r="H50" t="str">
            <v>五段</v>
          </cell>
          <cell r="I50" t="str">
            <v>中津市</v>
          </cell>
          <cell r="J50">
            <v>3</v>
          </cell>
          <cell r="K50">
            <v>2</v>
          </cell>
          <cell r="L50">
            <v>2</v>
          </cell>
          <cell r="M50">
            <v>7</v>
          </cell>
          <cell r="N50">
            <v>9</v>
          </cell>
        </row>
        <row r="51">
          <cell r="D51">
            <v>46</v>
          </cell>
          <cell r="E51" t="str">
            <v>C</v>
          </cell>
          <cell r="F51" t="str">
            <v>平賀 昌幸</v>
          </cell>
          <cell r="G51" t="str">
            <v>男</v>
          </cell>
          <cell r="H51" t="str">
            <v>参段</v>
          </cell>
          <cell r="I51" t="str">
            <v>臼杵市</v>
          </cell>
          <cell r="J51">
            <v>2</v>
          </cell>
          <cell r="K51">
            <v>1</v>
          </cell>
          <cell r="L51">
            <v>0</v>
          </cell>
          <cell r="M51">
            <v>3</v>
          </cell>
          <cell r="N51">
            <v>27</v>
          </cell>
        </row>
        <row r="52">
          <cell r="D52">
            <v>47</v>
          </cell>
          <cell r="E52" t="str">
            <v>C</v>
          </cell>
          <cell r="F52" t="str">
            <v>坂本 良雄</v>
          </cell>
          <cell r="G52" t="str">
            <v>男</v>
          </cell>
          <cell r="H52" t="str">
            <v>五段</v>
          </cell>
          <cell r="I52" t="str">
            <v>大分市</v>
          </cell>
          <cell r="J52">
            <v>2</v>
          </cell>
          <cell r="K52">
            <v>3</v>
          </cell>
          <cell r="L52">
            <v>3</v>
          </cell>
          <cell r="M52">
            <v>8</v>
          </cell>
          <cell r="N52">
            <v>5</v>
          </cell>
        </row>
        <row r="53">
          <cell r="D53">
            <v>48</v>
          </cell>
          <cell r="E53" t="str">
            <v>C</v>
          </cell>
          <cell r="F53" t="str">
            <v>生野 邦恵</v>
          </cell>
          <cell r="G53" t="str">
            <v>女</v>
          </cell>
          <cell r="H53" t="str">
            <v>五段</v>
          </cell>
          <cell r="I53" t="str">
            <v>大分市</v>
          </cell>
          <cell r="J53">
            <v>2</v>
          </cell>
          <cell r="K53">
            <v>1</v>
          </cell>
          <cell r="L53">
            <v>2</v>
          </cell>
          <cell r="M53">
            <v>5</v>
          </cell>
          <cell r="N53">
            <v>19</v>
          </cell>
        </row>
        <row r="54">
          <cell r="D54">
            <v>49</v>
          </cell>
          <cell r="E54" t="str">
            <v>C</v>
          </cell>
          <cell r="F54" t="str">
            <v>小田 新一郎</v>
          </cell>
          <cell r="G54" t="str">
            <v>男</v>
          </cell>
          <cell r="H54" t="str">
            <v>五段</v>
          </cell>
          <cell r="I54" t="str">
            <v>佐伯市</v>
          </cell>
          <cell r="J54">
            <v>4</v>
          </cell>
          <cell r="K54">
            <v>4</v>
          </cell>
          <cell r="L54">
            <v>2</v>
          </cell>
          <cell r="M54">
            <v>10</v>
          </cell>
          <cell r="N54">
            <v>1</v>
          </cell>
        </row>
        <row r="55">
          <cell r="D55">
            <v>50</v>
          </cell>
          <cell r="E55" t="str">
            <v>D</v>
          </cell>
          <cell r="F55" t="str">
            <v>和田 純司</v>
          </cell>
          <cell r="G55" t="str">
            <v>男</v>
          </cell>
          <cell r="H55" t="str">
            <v>錬士五段</v>
          </cell>
          <cell r="I55" t="str">
            <v>速見郡</v>
          </cell>
          <cell r="J55">
            <v>3</v>
          </cell>
          <cell r="K55">
            <v>4</v>
          </cell>
          <cell r="L55">
            <v>3</v>
          </cell>
          <cell r="M55">
            <v>10</v>
          </cell>
          <cell r="N55">
            <v>1</v>
          </cell>
        </row>
        <row r="56">
          <cell r="D56">
            <v>51</v>
          </cell>
          <cell r="E56" t="str">
            <v>D</v>
          </cell>
          <cell r="F56" t="str">
            <v>田中 功一</v>
          </cell>
          <cell r="G56" t="str">
            <v>男</v>
          </cell>
          <cell r="H56" t="str">
            <v>練士五段</v>
          </cell>
          <cell r="I56" t="str">
            <v>中津市</v>
          </cell>
          <cell r="J56">
            <v>1</v>
          </cell>
          <cell r="K56">
            <v>0</v>
          </cell>
          <cell r="L56">
            <v>1</v>
          </cell>
          <cell r="M56">
            <v>2</v>
          </cell>
          <cell r="N56">
            <v>15</v>
          </cell>
        </row>
        <row r="57">
          <cell r="D57">
            <v>52</v>
          </cell>
          <cell r="E57" t="str">
            <v>D</v>
          </cell>
          <cell r="F57" t="str">
            <v>首藤 富子</v>
          </cell>
          <cell r="G57" t="str">
            <v>女</v>
          </cell>
          <cell r="H57" t="str">
            <v>錬士五段</v>
          </cell>
          <cell r="I57" t="str">
            <v>豊後高田市</v>
          </cell>
          <cell r="J57">
            <v>2</v>
          </cell>
          <cell r="K57">
            <v>2</v>
          </cell>
          <cell r="L57">
            <v>2</v>
          </cell>
          <cell r="M57">
            <v>6</v>
          </cell>
          <cell r="N57">
            <v>6</v>
          </cell>
        </row>
        <row r="58">
          <cell r="D58">
            <v>53</v>
          </cell>
          <cell r="E58" t="str">
            <v>D</v>
          </cell>
          <cell r="F58" t="str">
            <v>鈴木 千織</v>
          </cell>
          <cell r="G58" t="str">
            <v>女</v>
          </cell>
          <cell r="H58" t="str">
            <v>練士五段</v>
          </cell>
          <cell r="I58" t="str">
            <v>中津市</v>
          </cell>
          <cell r="J58">
            <v>1</v>
          </cell>
          <cell r="K58">
            <v>1</v>
          </cell>
          <cell r="L58">
            <v>2</v>
          </cell>
          <cell r="M58">
            <v>4</v>
          </cell>
          <cell r="N58">
            <v>11</v>
          </cell>
        </row>
        <row r="59">
          <cell r="D59">
            <v>54</v>
          </cell>
          <cell r="E59" t="str">
            <v>D</v>
          </cell>
          <cell r="F59" t="str">
            <v>園田 将巳</v>
          </cell>
          <cell r="G59" t="str">
            <v>男</v>
          </cell>
          <cell r="H59" t="str">
            <v>教士七段</v>
          </cell>
          <cell r="I59" t="str">
            <v>宇佐市</v>
          </cell>
          <cell r="J59">
            <v>4</v>
          </cell>
          <cell r="K59">
            <v>2</v>
          </cell>
          <cell r="L59">
            <v>2</v>
          </cell>
          <cell r="M59">
            <v>8</v>
          </cell>
          <cell r="N59">
            <v>3</v>
          </cell>
        </row>
        <row r="60">
          <cell r="D60">
            <v>55</v>
          </cell>
          <cell r="E60" t="str">
            <v>D</v>
          </cell>
          <cell r="F60" t="str">
            <v>山本 裕太郎</v>
          </cell>
          <cell r="G60" t="str">
            <v>男</v>
          </cell>
          <cell r="H60" t="str">
            <v>錬士五段</v>
          </cell>
          <cell r="I60" t="str">
            <v>大分市</v>
          </cell>
          <cell r="J60">
            <v>2</v>
          </cell>
          <cell r="K60">
            <v>0</v>
          </cell>
          <cell r="L60">
            <v>2</v>
          </cell>
          <cell r="M60">
            <v>4</v>
          </cell>
          <cell r="N60">
            <v>11</v>
          </cell>
        </row>
        <row r="61">
          <cell r="D61">
            <v>56</v>
          </cell>
          <cell r="E61" t="str">
            <v>D</v>
          </cell>
          <cell r="F61" t="str">
            <v>山本 圭子</v>
          </cell>
          <cell r="G61" t="str">
            <v>女</v>
          </cell>
          <cell r="H61" t="str">
            <v>教士七段</v>
          </cell>
          <cell r="I61" t="str">
            <v>大分市</v>
          </cell>
          <cell r="J61">
            <v>2</v>
          </cell>
          <cell r="K61">
            <v>1</v>
          </cell>
          <cell r="L61">
            <v>3</v>
          </cell>
          <cell r="M61">
            <v>6</v>
          </cell>
          <cell r="N61">
            <v>6</v>
          </cell>
        </row>
        <row r="62">
          <cell r="D62">
            <v>57</v>
          </cell>
          <cell r="E62" t="str">
            <v>D</v>
          </cell>
          <cell r="F62" t="str">
            <v>渡辺 昌靖</v>
          </cell>
          <cell r="G62" t="str">
            <v>男</v>
          </cell>
          <cell r="H62" t="str">
            <v>錬士六段</v>
          </cell>
          <cell r="I62" t="str">
            <v>速見郡</v>
          </cell>
          <cell r="J62">
            <v>3</v>
          </cell>
          <cell r="K62">
            <v>1</v>
          </cell>
          <cell r="L62">
            <v>2</v>
          </cell>
          <cell r="M62">
            <v>6</v>
          </cell>
          <cell r="N62">
            <v>6</v>
          </cell>
        </row>
        <row r="63">
          <cell r="D63">
            <v>58</v>
          </cell>
          <cell r="E63" t="str">
            <v>D</v>
          </cell>
          <cell r="F63" t="str">
            <v>阿部 悦夫</v>
          </cell>
          <cell r="G63" t="str">
            <v>男</v>
          </cell>
          <cell r="H63" t="str">
            <v>錬士五段</v>
          </cell>
          <cell r="I63" t="str">
            <v>大分市</v>
          </cell>
          <cell r="J63">
            <v>2</v>
          </cell>
          <cell r="K63">
            <v>1</v>
          </cell>
          <cell r="L63">
            <v>1</v>
          </cell>
          <cell r="M63">
            <v>4</v>
          </cell>
          <cell r="N63">
            <v>11</v>
          </cell>
        </row>
        <row r="64">
          <cell r="D64">
            <v>59</v>
          </cell>
          <cell r="E64" t="str">
            <v>D</v>
          </cell>
          <cell r="F64" t="str">
            <v>阿部 久美子</v>
          </cell>
          <cell r="G64" t="str">
            <v>女</v>
          </cell>
          <cell r="H64" t="str">
            <v>錬士五段</v>
          </cell>
          <cell r="I64" t="str">
            <v>杵築市</v>
          </cell>
          <cell r="J64">
            <v>3</v>
          </cell>
          <cell r="K64">
            <v>2</v>
          </cell>
          <cell r="L64">
            <v>2</v>
          </cell>
          <cell r="M64">
            <v>7</v>
          </cell>
          <cell r="N64">
            <v>5</v>
          </cell>
        </row>
        <row r="65">
          <cell r="D65">
            <v>60</v>
          </cell>
          <cell r="E65" t="str">
            <v>D</v>
          </cell>
          <cell r="F65" t="str">
            <v>首藤 浩太朗</v>
          </cell>
          <cell r="G65" t="str">
            <v>男</v>
          </cell>
          <cell r="H65" t="str">
            <v>錬士五段</v>
          </cell>
          <cell r="I65" t="str">
            <v>大分市</v>
          </cell>
          <cell r="J65">
            <v>1</v>
          </cell>
          <cell r="K65">
            <v>4</v>
          </cell>
          <cell r="L65">
            <v>3</v>
          </cell>
          <cell r="M65">
            <v>8</v>
          </cell>
          <cell r="N65">
            <v>3</v>
          </cell>
        </row>
        <row r="66">
          <cell r="D66">
            <v>61</v>
          </cell>
          <cell r="E66" t="str">
            <v>D</v>
          </cell>
          <cell r="F66" t="str">
            <v>石永 ひとみ</v>
          </cell>
          <cell r="G66" t="str">
            <v>女</v>
          </cell>
          <cell r="H66" t="str">
            <v>練士五段</v>
          </cell>
          <cell r="I66" t="str">
            <v>中津市</v>
          </cell>
          <cell r="J66">
            <v>0</v>
          </cell>
          <cell r="K66">
            <v>2</v>
          </cell>
          <cell r="L66">
            <v>0</v>
          </cell>
          <cell r="M66">
            <v>2</v>
          </cell>
          <cell r="N66">
            <v>15</v>
          </cell>
        </row>
        <row r="67">
          <cell r="D67">
            <v>62</v>
          </cell>
          <cell r="E67" t="str">
            <v>D</v>
          </cell>
          <cell r="F67" t="str">
            <v>加藤 正義</v>
          </cell>
          <cell r="G67" t="str">
            <v>男</v>
          </cell>
          <cell r="H67" t="str">
            <v>錬士五段</v>
          </cell>
          <cell r="I67" t="str">
            <v>竹田市</v>
          </cell>
          <cell r="J67">
            <v>1</v>
          </cell>
          <cell r="K67">
            <v>1</v>
          </cell>
          <cell r="L67">
            <v>2</v>
          </cell>
          <cell r="M67">
            <v>4</v>
          </cell>
          <cell r="N67">
            <v>11</v>
          </cell>
        </row>
        <row r="68">
          <cell r="D68">
            <v>63</v>
          </cell>
          <cell r="E68" t="str">
            <v>D</v>
          </cell>
          <cell r="F68" t="str">
            <v>衞藤 國夫</v>
          </cell>
          <cell r="G68" t="str">
            <v>男</v>
          </cell>
          <cell r="H68" t="str">
            <v>教士六段</v>
          </cell>
          <cell r="I68" t="str">
            <v>大分市</v>
          </cell>
          <cell r="J68">
            <v>1</v>
          </cell>
          <cell r="K68">
            <v>0</v>
          </cell>
          <cell r="L68">
            <v>1</v>
          </cell>
          <cell r="M68">
            <v>2</v>
          </cell>
          <cell r="N68">
            <v>15</v>
          </cell>
        </row>
        <row r="69">
          <cell r="D69">
            <v>64</v>
          </cell>
          <cell r="E69" t="str">
            <v>D</v>
          </cell>
          <cell r="F69" t="str">
            <v>奥畑 泰之</v>
          </cell>
          <cell r="G69" t="str">
            <v>男</v>
          </cell>
          <cell r="H69" t="str">
            <v>錬士六段</v>
          </cell>
          <cell r="I69" t="str">
            <v>宇佐市</v>
          </cell>
          <cell r="J69">
            <v>2</v>
          </cell>
          <cell r="K69">
            <v>2</v>
          </cell>
          <cell r="L69">
            <v>1</v>
          </cell>
          <cell r="M69">
            <v>5</v>
          </cell>
          <cell r="N69">
            <v>9</v>
          </cell>
        </row>
        <row r="70">
          <cell r="D70">
            <v>65</v>
          </cell>
          <cell r="E70" t="str">
            <v>D</v>
          </cell>
          <cell r="F70" t="str">
            <v>中野 剛</v>
          </cell>
          <cell r="G70" t="str">
            <v>男</v>
          </cell>
          <cell r="H70" t="str">
            <v>教士六段</v>
          </cell>
          <cell r="I70" t="str">
            <v>中津市</v>
          </cell>
          <cell r="J70">
            <v>4</v>
          </cell>
          <cell r="K70">
            <v>4</v>
          </cell>
          <cell r="L70">
            <v>1</v>
          </cell>
          <cell r="M70">
            <v>9</v>
          </cell>
          <cell r="N70">
            <v>2</v>
          </cell>
        </row>
        <row r="71">
          <cell r="D71">
            <v>66</v>
          </cell>
          <cell r="E71" t="str">
            <v>D</v>
          </cell>
          <cell r="F71" t="str">
            <v>（アキ）</v>
          </cell>
          <cell r="G71" t="str">
            <v xml:space="preserve"> </v>
          </cell>
          <cell r="H71" t="str">
            <v xml:space="preserve"> </v>
          </cell>
          <cell r="I71" t="str">
            <v xml:space="preserve"> </v>
          </cell>
          <cell r="M71">
            <v>0</v>
          </cell>
          <cell r="N71">
            <v>19</v>
          </cell>
        </row>
        <row r="72">
          <cell r="D72">
            <v>67</v>
          </cell>
          <cell r="E72" t="str">
            <v>D</v>
          </cell>
          <cell r="F72" t="str">
            <v>濱田 新治</v>
          </cell>
          <cell r="G72" t="str">
            <v>男</v>
          </cell>
          <cell r="H72" t="str">
            <v>錬士六段</v>
          </cell>
          <cell r="I72" t="str">
            <v>宇佐市</v>
          </cell>
          <cell r="J72">
            <v>2</v>
          </cell>
          <cell r="K72">
            <v>1</v>
          </cell>
          <cell r="L72">
            <v>2</v>
          </cell>
          <cell r="M72">
            <v>5</v>
          </cell>
          <cell r="N72">
            <v>9</v>
          </cell>
        </row>
        <row r="73">
          <cell r="D73">
            <v>68</v>
          </cell>
          <cell r="E73" t="str">
            <v>D</v>
          </cell>
          <cell r="F73" t="str">
            <v>工藤 紀夫</v>
          </cell>
          <cell r="G73" t="str">
            <v>男</v>
          </cell>
          <cell r="H73" t="str">
            <v>錬士五段</v>
          </cell>
          <cell r="I73" t="str">
            <v>杵築市</v>
          </cell>
          <cell r="J73">
            <v>0</v>
          </cell>
          <cell r="K73">
            <v>1</v>
          </cell>
          <cell r="L73">
            <v>1</v>
          </cell>
          <cell r="M73">
            <v>2</v>
          </cell>
          <cell r="N73">
            <v>15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案内"/>
      <sheetName val="申込書"/>
      <sheetName val="申込集計・立順"/>
      <sheetName val="表紙"/>
      <sheetName val="選手名簿"/>
      <sheetName val="実績時刻"/>
      <sheetName val="成績入力"/>
      <sheetName val="順位ソート"/>
      <sheetName val="選手権"/>
      <sheetName val="成績まとめ"/>
      <sheetName val="運営担当"/>
      <sheetName val="記録用紙"/>
    </sheetNames>
    <sheetDataSet>
      <sheetData sheetId="0">
        <row r="3">
          <cell r="D3" t="str">
            <v>第30回　秋季会長杯（秋の味覚争奪）弓道大会</v>
          </cell>
        </row>
        <row r="8">
          <cell r="D8">
            <v>45586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EA387-0AE2-4D2D-A40E-4009B69BE731}">
  <sheetPr codeName="Sheet10">
    <pageSetUpPr fitToPage="1"/>
  </sheetPr>
  <dimension ref="A1:L40"/>
  <sheetViews>
    <sheetView tabSelected="1" workbookViewId="0">
      <selection activeCell="D10" sqref="D10"/>
    </sheetView>
  </sheetViews>
  <sheetFormatPr defaultColWidth="8.875" defaultRowHeight="19.899999999999999" customHeight="1" x14ac:dyDescent="0.4"/>
  <cols>
    <col min="1" max="1" width="2.75" style="1" customWidth="1"/>
    <col min="2" max="2" width="6.75" style="1" customWidth="1"/>
    <col min="3" max="3" width="12.75" style="1" customWidth="1"/>
    <col min="4" max="4" width="16.75" style="1" customWidth="1"/>
    <col min="5" max="5" width="6.875" style="1" customWidth="1"/>
    <col min="6" max="6" width="10.75" style="1" customWidth="1"/>
    <col min="7" max="8" width="6.875" style="1" customWidth="1"/>
    <col min="9" max="9" width="20.25" style="1" customWidth="1"/>
    <col min="10" max="10" width="1.875" style="1" customWidth="1"/>
    <col min="11" max="16384" width="8.875" style="1"/>
  </cols>
  <sheetData>
    <row r="1" spans="2:12" ht="21" customHeight="1" x14ac:dyDescent="0.4">
      <c r="H1" s="2" t="s">
        <v>0</v>
      </c>
      <c r="I1" s="3">
        <f>[3]基本情報!D8</f>
        <v>45586</v>
      </c>
    </row>
    <row r="2" spans="2:12" ht="21" customHeight="1" x14ac:dyDescent="0.4">
      <c r="B2" s="21" t="str">
        <f>[3]基本情報!D3</f>
        <v>第30回　秋季会長杯（秋の味覚争奪）弓道大会</v>
      </c>
      <c r="C2" s="21"/>
      <c r="D2" s="21"/>
      <c r="E2" s="21"/>
      <c r="F2" s="21"/>
      <c r="G2" s="21"/>
      <c r="H2" s="21"/>
      <c r="I2" s="21" t="s">
        <v>20</v>
      </c>
    </row>
    <row r="3" spans="2:12" ht="21" customHeight="1" x14ac:dyDescent="0.4">
      <c r="B3" s="13"/>
      <c r="C3" s="14" t="s">
        <v>17</v>
      </c>
      <c r="D3" s="13" t="s">
        <v>1</v>
      </c>
      <c r="E3" s="13" t="s">
        <v>2</v>
      </c>
      <c r="F3" s="13" t="s">
        <v>3</v>
      </c>
      <c r="G3" s="13" t="s">
        <v>21</v>
      </c>
      <c r="H3" s="13" t="s">
        <v>22</v>
      </c>
      <c r="I3" s="15" t="s">
        <v>4</v>
      </c>
    </row>
    <row r="4" spans="2:12" ht="21" customHeight="1" x14ac:dyDescent="0.4">
      <c r="B4" s="22" t="s">
        <v>5</v>
      </c>
      <c r="C4" s="23">
        <v>1234567</v>
      </c>
      <c r="D4" s="22" t="s">
        <v>6</v>
      </c>
      <c r="E4" s="22" t="s">
        <v>7</v>
      </c>
      <c r="F4" s="22" t="s">
        <v>8</v>
      </c>
      <c r="G4" s="22">
        <v>39</v>
      </c>
      <c r="H4" s="22">
        <v>40</v>
      </c>
      <c r="I4" s="24"/>
      <c r="K4" s="8" t="s">
        <v>23</v>
      </c>
    </row>
    <row r="5" spans="2:12" ht="21" customHeight="1" x14ac:dyDescent="0.4">
      <c r="B5" s="22" t="s">
        <v>24</v>
      </c>
      <c r="C5" s="23">
        <v>1234567</v>
      </c>
      <c r="D5" s="25" t="s">
        <v>25</v>
      </c>
      <c r="E5" s="25" t="s">
        <v>26</v>
      </c>
      <c r="F5" s="25" t="s">
        <v>27</v>
      </c>
      <c r="G5" s="25">
        <v>61</v>
      </c>
      <c r="H5" s="25" t="s">
        <v>28</v>
      </c>
      <c r="I5" s="26"/>
      <c r="K5" s="8" t="s">
        <v>29</v>
      </c>
    </row>
    <row r="6" spans="2:12" ht="21" customHeight="1" x14ac:dyDescent="0.4">
      <c r="B6" s="27">
        <v>1</v>
      </c>
      <c r="C6" s="28"/>
      <c r="D6" s="29"/>
      <c r="E6" s="29"/>
      <c r="F6" s="29"/>
      <c r="G6" s="29"/>
      <c r="H6" s="29"/>
      <c r="I6" s="26"/>
      <c r="K6" s="8" t="s">
        <v>30</v>
      </c>
    </row>
    <row r="7" spans="2:12" ht="21" customHeight="1" x14ac:dyDescent="0.4">
      <c r="B7" s="27">
        <v>2</v>
      </c>
      <c r="C7" s="28"/>
      <c r="D7" s="29"/>
      <c r="E7" s="29"/>
      <c r="F7" s="29"/>
      <c r="G7" s="29"/>
      <c r="H7" s="29"/>
      <c r="I7" s="26"/>
      <c r="K7" s="8" t="s">
        <v>31</v>
      </c>
    </row>
    <row r="8" spans="2:12" ht="21" customHeight="1" x14ac:dyDescent="0.4">
      <c r="B8" s="27">
        <v>3</v>
      </c>
      <c r="C8" s="28"/>
      <c r="D8" s="29"/>
      <c r="E8" s="29"/>
      <c r="F8" s="29"/>
      <c r="G8" s="29"/>
      <c r="H8" s="29"/>
      <c r="I8" s="26"/>
      <c r="K8" s="8"/>
      <c r="L8" s="4"/>
    </row>
    <row r="9" spans="2:12" ht="21" customHeight="1" x14ac:dyDescent="0.4">
      <c r="B9" s="27">
        <v>4</v>
      </c>
      <c r="C9" s="28"/>
      <c r="D9" s="29"/>
      <c r="E9" s="29"/>
      <c r="F9" s="29"/>
      <c r="G9" s="29"/>
      <c r="H9" s="29"/>
      <c r="I9" s="26"/>
    </row>
    <row r="10" spans="2:12" ht="21" customHeight="1" x14ac:dyDescent="0.4">
      <c r="B10" s="27">
        <v>5</v>
      </c>
      <c r="C10" s="28"/>
      <c r="D10" s="29"/>
      <c r="E10" s="29"/>
      <c r="F10" s="29"/>
      <c r="G10" s="29"/>
      <c r="H10" s="29"/>
      <c r="I10" s="26"/>
      <c r="K10" s="4"/>
    </row>
    <row r="11" spans="2:12" ht="22.15" customHeight="1" x14ac:dyDescent="0.4">
      <c r="B11" s="27">
        <v>6</v>
      </c>
      <c r="C11" s="28"/>
      <c r="D11" s="29"/>
      <c r="E11" s="29"/>
      <c r="F11" s="29"/>
      <c r="G11" s="29"/>
      <c r="H11" s="29"/>
      <c r="I11" s="26"/>
    </row>
    <row r="12" spans="2:12" ht="22.15" customHeight="1" x14ac:dyDescent="0.4">
      <c r="B12" s="27">
        <v>7</v>
      </c>
      <c r="C12" s="28"/>
      <c r="D12" s="29"/>
      <c r="E12" s="29"/>
      <c r="F12" s="29"/>
      <c r="G12" s="29"/>
      <c r="H12" s="29"/>
      <c r="I12" s="26"/>
    </row>
    <row r="13" spans="2:12" ht="22.15" customHeight="1" x14ac:dyDescent="0.4">
      <c r="B13" s="27">
        <v>8</v>
      </c>
      <c r="C13" s="28"/>
      <c r="D13" s="29"/>
      <c r="E13" s="29"/>
      <c r="F13" s="29"/>
      <c r="G13" s="29"/>
      <c r="H13" s="29"/>
      <c r="I13" s="26"/>
    </row>
    <row r="14" spans="2:12" ht="22.15" customHeight="1" x14ac:dyDescent="0.4">
      <c r="B14" s="27">
        <v>9</v>
      </c>
      <c r="C14" s="28"/>
      <c r="D14" s="29"/>
      <c r="E14" s="29"/>
      <c r="F14" s="29"/>
      <c r="G14" s="29"/>
      <c r="H14" s="29"/>
      <c r="I14" s="26"/>
    </row>
    <row r="15" spans="2:12" ht="22.15" customHeight="1" x14ac:dyDescent="0.4">
      <c r="B15" s="27">
        <v>10</v>
      </c>
      <c r="C15" s="28"/>
      <c r="D15" s="29"/>
      <c r="E15" s="29"/>
      <c r="F15" s="29"/>
      <c r="G15" s="29"/>
      <c r="H15" s="29"/>
      <c r="I15" s="26"/>
    </row>
    <row r="16" spans="2:12" ht="22.15" customHeight="1" x14ac:dyDescent="0.4">
      <c r="B16" s="27">
        <v>11</v>
      </c>
      <c r="C16" s="28"/>
      <c r="D16" s="29"/>
      <c r="E16" s="29"/>
      <c r="F16" s="29"/>
      <c r="G16" s="29"/>
      <c r="H16" s="29"/>
      <c r="I16" s="26"/>
    </row>
    <row r="17" spans="1:11" ht="22.15" customHeight="1" x14ac:dyDescent="0.4">
      <c r="B17" s="27">
        <v>12</v>
      </c>
      <c r="C17" s="28"/>
      <c r="D17" s="29"/>
      <c r="E17" s="29"/>
      <c r="F17" s="29"/>
      <c r="G17" s="29"/>
      <c r="H17" s="29"/>
      <c r="I17" s="26"/>
    </row>
    <row r="18" spans="1:11" ht="22.15" customHeight="1" x14ac:dyDescent="0.4">
      <c r="B18" s="27">
        <v>13</v>
      </c>
      <c r="C18" s="28"/>
      <c r="D18" s="29"/>
      <c r="E18" s="29"/>
      <c r="F18" s="29"/>
      <c r="G18" s="29"/>
      <c r="H18" s="29"/>
      <c r="I18" s="26"/>
    </row>
    <row r="19" spans="1:11" ht="22.15" customHeight="1" x14ac:dyDescent="0.4">
      <c r="B19" s="27">
        <v>14</v>
      </c>
      <c r="C19" s="28"/>
      <c r="D19" s="29"/>
      <c r="E19" s="29"/>
      <c r="F19" s="29"/>
      <c r="G19" s="29"/>
      <c r="H19" s="29"/>
      <c r="I19" s="26"/>
    </row>
    <row r="20" spans="1:11" ht="22.15" customHeight="1" x14ac:dyDescent="0.4">
      <c r="B20" s="27">
        <v>15</v>
      </c>
      <c r="C20" s="28"/>
      <c r="D20" s="29"/>
      <c r="E20" s="29"/>
      <c r="F20" s="29"/>
      <c r="G20" s="29"/>
      <c r="H20" s="29"/>
      <c r="I20" s="26"/>
    </row>
    <row r="21" spans="1:11" ht="22.15" customHeight="1" x14ac:dyDescent="0.4">
      <c r="B21" s="27">
        <v>16</v>
      </c>
      <c r="C21" s="28"/>
      <c r="D21" s="29"/>
      <c r="E21" s="29"/>
      <c r="F21" s="29"/>
      <c r="G21" s="29"/>
      <c r="H21" s="29"/>
      <c r="I21" s="26"/>
    </row>
    <row r="22" spans="1:11" ht="22.15" customHeight="1" x14ac:dyDescent="0.4">
      <c r="B22" s="27">
        <v>17</v>
      </c>
      <c r="C22" s="28"/>
      <c r="D22" s="29"/>
      <c r="E22" s="29"/>
      <c r="F22" s="29"/>
      <c r="G22" s="29"/>
      <c r="H22" s="29"/>
      <c r="I22" s="26"/>
    </row>
    <row r="23" spans="1:11" ht="22.15" customHeight="1" x14ac:dyDescent="0.4">
      <c r="B23" s="27">
        <v>18</v>
      </c>
      <c r="C23" s="28"/>
      <c r="D23" s="29"/>
      <c r="E23" s="29"/>
      <c r="F23" s="29"/>
      <c r="G23" s="29"/>
      <c r="H23" s="29"/>
      <c r="I23" s="26"/>
    </row>
    <row r="24" spans="1:11" ht="22.15" customHeight="1" x14ac:dyDescent="0.4">
      <c r="B24" s="27">
        <v>19</v>
      </c>
      <c r="C24" s="28"/>
      <c r="D24" s="29"/>
      <c r="E24" s="29"/>
      <c r="F24" s="29"/>
      <c r="G24" s="29"/>
      <c r="H24" s="29"/>
      <c r="I24" s="26"/>
    </row>
    <row r="25" spans="1:11" ht="22.15" customHeight="1" x14ac:dyDescent="0.4">
      <c r="B25" s="27">
        <v>20</v>
      </c>
      <c r="C25" s="28"/>
      <c r="D25" s="29"/>
      <c r="E25" s="29"/>
      <c r="F25" s="29"/>
      <c r="G25" s="29"/>
      <c r="H25" s="29"/>
      <c r="I25" s="26"/>
    </row>
    <row r="26" spans="1:11" ht="22.15" customHeight="1" x14ac:dyDescent="0.4">
      <c r="B26" s="27">
        <v>21</v>
      </c>
      <c r="C26" s="28"/>
      <c r="D26" s="29"/>
      <c r="E26" s="29"/>
      <c r="F26" s="29"/>
      <c r="G26" s="29"/>
      <c r="H26" s="29"/>
      <c r="I26" s="26"/>
    </row>
    <row r="27" spans="1:11" ht="22.15" customHeight="1" x14ac:dyDescent="0.4">
      <c r="B27" s="27">
        <v>22</v>
      </c>
      <c r="C27" s="28"/>
      <c r="D27" s="29"/>
      <c r="E27" s="29"/>
      <c r="F27" s="29"/>
      <c r="G27" s="29"/>
      <c r="H27" s="29"/>
      <c r="I27" s="26"/>
    </row>
    <row r="28" spans="1:11" ht="22.15" customHeight="1" x14ac:dyDescent="0.4">
      <c r="B28" s="27">
        <v>23</v>
      </c>
      <c r="C28" s="28"/>
      <c r="D28" s="29"/>
      <c r="E28" s="29"/>
      <c r="F28" s="29"/>
      <c r="G28" s="29"/>
      <c r="H28" s="29"/>
      <c r="I28" s="26"/>
    </row>
    <row r="29" spans="1:11" ht="22.15" customHeight="1" x14ac:dyDescent="0.4">
      <c r="B29" s="27">
        <v>24</v>
      </c>
      <c r="C29" s="28"/>
      <c r="D29" s="29"/>
      <c r="E29" s="29"/>
      <c r="F29" s="29"/>
      <c r="G29" s="29"/>
      <c r="H29" s="29"/>
      <c r="I29" s="26"/>
    </row>
    <row r="30" spans="1:11" ht="22.15" customHeight="1" x14ac:dyDescent="0.4">
      <c r="B30" s="5"/>
      <c r="C30" s="6" t="s">
        <v>32</v>
      </c>
      <c r="D30" s="30">
        <v>1500</v>
      </c>
      <c r="E30" s="1" t="s">
        <v>33</v>
      </c>
      <c r="F30" s="7">
        <f>COUNTIF(G6:G29,"&gt;0")</f>
        <v>0</v>
      </c>
      <c r="G30" s="30" t="s">
        <v>34</v>
      </c>
      <c r="H30" s="17" t="s">
        <v>35</v>
      </c>
      <c r="I30" s="16">
        <f>F30*D30</f>
        <v>0</v>
      </c>
      <c r="K30" s="8" t="s">
        <v>10</v>
      </c>
    </row>
    <row r="31" spans="1:11" ht="22.15" customHeight="1" x14ac:dyDescent="0.4">
      <c r="A31" s="5" t="s">
        <v>9</v>
      </c>
      <c r="B31" s="7"/>
      <c r="C31" s="18">
        <v>45580</v>
      </c>
      <c r="D31" s="18"/>
      <c r="E31" s="7" t="s">
        <v>18</v>
      </c>
      <c r="J31" s="8"/>
      <c r="K31" s="8" t="s">
        <v>12</v>
      </c>
    </row>
    <row r="32" spans="1:11" ht="22.15" customHeight="1" x14ac:dyDescent="0.4">
      <c r="B32" s="9"/>
      <c r="C32" s="10" t="s">
        <v>11</v>
      </c>
      <c r="D32" s="19" t="s">
        <v>15</v>
      </c>
      <c r="E32" s="19"/>
      <c r="F32" s="19"/>
      <c r="G32" s="19"/>
      <c r="H32" s="19"/>
      <c r="J32" s="8"/>
    </row>
    <row r="33" spans="2:10" ht="22.15" customHeight="1" x14ac:dyDescent="0.4">
      <c r="B33" s="11"/>
      <c r="C33" s="12" t="s">
        <v>13</v>
      </c>
      <c r="D33" s="20" t="s">
        <v>16</v>
      </c>
      <c r="E33" s="20"/>
      <c r="F33" s="20"/>
      <c r="G33" s="20"/>
      <c r="H33" s="20"/>
      <c r="J33" s="8"/>
    </row>
    <row r="34" spans="2:10" ht="22.15" customHeight="1" x14ac:dyDescent="0.4">
      <c r="B34" s="11"/>
      <c r="C34" s="12" t="s">
        <v>14</v>
      </c>
      <c r="D34" s="20" t="s">
        <v>19</v>
      </c>
      <c r="E34" s="20"/>
      <c r="F34" s="20"/>
      <c r="G34" s="20"/>
      <c r="H34" s="20"/>
      <c r="J34" s="8"/>
    </row>
    <row r="35" spans="2:10" ht="22.15" customHeight="1" x14ac:dyDescent="0.4"/>
    <row r="36" spans="2:10" ht="19.899999999999999" customHeight="1" x14ac:dyDescent="0.4">
      <c r="C36" s="31" t="s">
        <v>23</v>
      </c>
    </row>
    <row r="37" spans="2:10" ht="19.899999999999999" customHeight="1" x14ac:dyDescent="0.4">
      <c r="C37" s="31" t="s">
        <v>36</v>
      </c>
    </row>
    <row r="38" spans="2:10" ht="19.899999999999999" customHeight="1" x14ac:dyDescent="0.4">
      <c r="C38" s="31" t="s">
        <v>37</v>
      </c>
    </row>
    <row r="39" spans="2:10" ht="19.899999999999999" customHeight="1" x14ac:dyDescent="0.4">
      <c r="C39" s="31" t="s">
        <v>31</v>
      </c>
    </row>
    <row r="40" spans="2:10" ht="19.899999999999999" customHeight="1" x14ac:dyDescent="0.4">
      <c r="C40" s="31" t="s">
        <v>38</v>
      </c>
    </row>
  </sheetData>
  <mergeCells count="4">
    <mergeCell ref="C31:D31"/>
    <mergeCell ref="D32:H32"/>
    <mergeCell ref="D33:H33"/>
    <mergeCell ref="D34:H34"/>
  </mergeCells>
  <phoneticPr fontId="2"/>
  <pageMargins left="0.8" right="0.41" top="0.45" bottom="0.38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2023-09-12T07:17:33Z</cp:lastPrinted>
  <dcterms:created xsi:type="dcterms:W3CDTF">2020-09-23T06:03:16Z</dcterms:created>
  <dcterms:modified xsi:type="dcterms:W3CDTF">2024-09-23T02:55:47Z</dcterms:modified>
</cp:coreProperties>
</file>